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PROJECTS\Planning and Development\Projects\Policy Development\Process development 2018-20\Proforma\"/>
    </mc:Choice>
  </mc:AlternateContent>
  <bookViews>
    <workbookView xWindow="0" yWindow="0" windowWidth="15360" windowHeight="771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G29" i="1"/>
  <c r="F32" i="1"/>
  <c r="G32" i="1"/>
  <c r="F33" i="1"/>
  <c r="F29" i="6"/>
  <c r="G29" i="6"/>
  <c r="F32" i="6"/>
  <c r="G32" i="6"/>
  <c r="F33" i="6"/>
  <c r="H19" i="4"/>
  <c r="I19" i="4"/>
  <c r="H20" i="4"/>
  <c r="I20" i="4"/>
  <c r="H18" i="4"/>
  <c r="I18" i="4"/>
</calcChain>
</file>

<file path=xl/sharedStrings.xml><?xml version="1.0" encoding="utf-8"?>
<sst xmlns="http://schemas.openxmlformats.org/spreadsheetml/2006/main" count="407" uniqueCount="227">
  <si>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</si>
  <si>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</si>
  <si>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</si>
  <si>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</si>
  <si>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</si>
  <si>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</si>
  <si>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</si>
  <si>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</si>
  <si>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</si>
  <si>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</si>
  <si>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</si>
  <si>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</si>
  <si>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</si>
  <si>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</si>
  <si>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</si>
  <si>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</si>
  <si>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</si>
  <si>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</si>
  <si>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</si>
  <si>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</si>
  <si>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</si>
  <si>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</si>
  <si>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</si>
  <si>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</si>
  <si>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</si>
  <si>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</si>
  <si>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</si>
  <si>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</si>
  <si>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</si>
  <si>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</si>
  <si>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</si>
  <si>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</si>
  <si>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</si>
  <si>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</si>
  <si>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</si>
  <si>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</si>
  <si>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</si>
  <si>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</si>
  <si>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</si>
  <si>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</si>
  <si>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</si>
  <si>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</si>
  <si>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</si>
  <si>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</si>
  <si>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</si>
  <si>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</si>
  <si>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</si>
  <si>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</si>
  <si>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</si>
  <si>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</si>
  <si>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</si>
  <si>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</si>
  <si>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</si>
  <si>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</si>
  <si>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</si>
  <si>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</si>
  <si>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</si>
  <si>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</si>
  <si>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</si>
  <si>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</si>
  <si>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</si>
  <si>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</si>
  <si>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</si>
  <si>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</si>
  <si>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</si>
  <si>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</si>
  <si>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</si>
  <si>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</si>
  <si>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</si>
  <si>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</si>
  <si>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</si>
  <si>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</si>
  <si>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</si>
  <si>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</si>
  <si>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</si>
  <si>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</si>
  <si>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</si>
  <si>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</si>
  <si>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</si>
  <si>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</si>
  <si>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</si>
  <si>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</si>
  <si>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</si>
  <si>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</si>
  <si>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</si>
  <si>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</si>
  <si>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</si>
  <si>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</si>
  <si>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</si>
  <si>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</si>
  <si>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</si>
  <si>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</si>
  <si>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</si>
  <si>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</si>
  <si>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</si>
  <si>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</si>
  <si>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</si>
  <si>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</si>
  <si>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</si>
  <si>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</si>
  <si>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</si>
  <si>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</si>
  <si>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</si>
  <si>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</si>
  <si>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</si>
  <si>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t>5. Demolition and construction impact</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</si>
  <si>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</si>
  <si>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</si>
  <si>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</si>
  <si>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</si>
  <si>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</si>
  <si>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</si>
  <si>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</si>
  <si>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</si>
  <si>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</si>
  <si>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</si>
  <si>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</si>
  <si>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</si>
  <si>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</si>
  <si>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Modelled annual expected (worst case) air quality at the development</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</si>
  <si>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</si>
  <si>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</si>
  <si>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</si>
  <si>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</si>
  <si>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</si>
  <si>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</si>
  <si>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</si>
  <si>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</si>
  <si>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</si>
  <si>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</si>
  <si>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</si>
  <si>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</si>
  <si>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</si>
  <si>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</si>
  <si>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</si>
  <si>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</si>
  <si>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</si>
  <si>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</si>
  <si>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</si>
  <si>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If 'Medium' risk then at least 2 and if 'High' risk then at least 4 real time monitors are required. See Chapter 4 of CPG Air Quality.</t>
  </si>
  <si>
    <t>f. Is the site within 10m of a school or hospital?</t>
  </si>
  <si>
    <t>Protective measures?</t>
  </si>
  <si>
    <t>g. Is the site within 500m of a school or hospital?</t>
  </si>
  <si>
    <t>protective measures if within 10 m of a school?</t>
  </si>
  <si>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</si>
  <si>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t>Control measures appropriate to the highest risk across any phase of development (demolition, earthworks, construction or trackout) should be applied. See SPG 8 The control of dust and emissions during construction and demolition for details.</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</si>
  <si>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</si>
  <si>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</si>
  <si>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</si>
  <si>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</si>
  <si>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</si>
  <si>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</si>
  <si>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</si>
  <si>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</si>
  <si>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</si>
  <si>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</si>
  <si>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</si>
  <si>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</si>
  <si>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</si>
  <si>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</si>
  <si>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</si>
  <si>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</si>
  <si>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</si>
  <si>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</si>
  <si>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</si>
  <si>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</si>
  <si>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</si>
  <si>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r>
      <t xml:space="preserve">a. What is the highest demolition/construction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</si>
  <si>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</si>
  <si>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</si>
  <si>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 xml:space="preserve">E.g. EFT 10.1 Document should detail justification if not using most up to date.  </t>
  </si>
  <si>
    <t>If more than one then ensure all details are set out and referenced in the document</t>
  </si>
  <si>
    <t>Nearest AMS site</t>
  </si>
  <si>
    <t>DEFRA background maps for relevant grid square, nearest background Automatic Monitoring Station, or site specific monitoring whichever is the highest.</t>
  </si>
  <si>
    <t>Model details</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</si>
  <si>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</si>
  <si>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</si>
  <si>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</si>
  <si>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</si>
  <si>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a. Emissions factor toolkit version used</t>
  </si>
  <si>
    <t>b. Air quality modelling software used (names and versions)</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</si>
  <si>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</si>
  <si>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</si>
  <si>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</si>
  <si>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</si>
  <si>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</si>
  <si>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</si>
  <si>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f. Has air quality been modelled at all levels and all facades?</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</si>
  <si>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</si>
  <si>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</si>
  <si>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</si>
  <si>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</si>
  <si>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</si>
  <si>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</si>
  <si>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h. What output capacity of emergency or STOR generation is proposed?</t>
  </si>
  <si>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</si>
  <si>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</si>
  <si>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</si>
  <si>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</si>
  <si>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</si>
  <si>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</si>
  <si>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</si>
  <si>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</si>
  <si>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</si>
  <si>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</si>
  <si>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</si>
  <si>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</si>
  <si>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</si>
  <si>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</si>
  <si>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</si>
  <si>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</si>
  <si>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Zero building emissions associated with other sources e.g. process heat / industrial processes/commercial activities/waste combustion</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</si>
  <si>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</si>
  <si>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</si>
  <si>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</si>
  <si>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</si>
  <si>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</si>
  <si>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</si>
  <si>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</si>
  <si>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</si>
  <si>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</si>
  <si>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</si>
  <si>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</si>
  <si>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</si>
  <si>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</si>
  <si>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</si>
  <si>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r>
      <t>Proforma for</t>
    </r>
    <r>
      <rPr>
        <b/>
        <sz val="16"/>
        <color rgb="FFFF0000"/>
        <rFont val="Arial"/>
        <family val="2"/>
      </rPr>
      <t xml:space="preserve"> </t>
    </r>
    <r>
      <rPr>
        <b/>
        <sz val="16"/>
        <color theme="1"/>
        <rFont val="Arial"/>
        <family val="2"/>
      </rPr>
      <t>development proposals in Camden to inform assessment of Air Quality v1a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</si>
</sst>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89">
    <xf numFmtId="0" fontId="0" fillId="0" borderId="0" xfId="0"/>
    <xf numFmtId="0" fontId="1" fillId="0" borderId="0" xfId="0" applyFont="1"/>
    <xf numFmtId="0" fontId="2" fillId="0" borderId="0" xfId="0" applyFont="1"/>
    <xf numFmtId="0" fontId="2" fillId="0" borderId="0" xfId="0" applyFont="1" applyFill="1" applyBorder="1" applyAlignment="1">
      <alignment horizontal="center" vertical="center" wrapText="1"/>
    </xf>
    <xf numFmtId="0" fontId="5" fillId="0" borderId="0" xfId="0" applyFont="1"/>
    <xf numFmtId="0" fontId="4" fillId="0" borderId="0" xfId="0" applyFont="1"/>
    <xf numFmtId="0" fontId="0" fillId="0" borderId="0" xfId="0" applyFill="1"/>
    <xf numFmtId="0" fontId="0" fillId="2" borderId="0" xfId="0" applyFill="1"/>
    <xf numFmtId="0" fontId="0" fillId="0" borderId="0" xfId="0" applyFill="1" applyBorder="1"/>
    <xf numFmtId="0" fontId="2" fillId="0" borderId="0" xfId="0" applyFont="1" applyFill="1" applyBorder="1"/>
    <xf numFmtId="0" fontId="1" fillId="2" borderId="0" xfId="0" applyFont="1" applyFill="1"/>
    <xf numFmtId="0" fontId="7" fillId="0" borderId="0" xfId="0" applyFont="1"/>
    <xf numFmtId="0" fontId="0" fillId="8" borderId="0" xfId="0" applyFill="1"/>
    <xf numFmtId="0" fontId="0" fillId="8" borderId="0" xfId="0" applyFill="1" applyBorder="1"/>
    <xf numFmtId="0" fontId="4" fillId="0" borderId="0" xfId="0" applyFont="1" applyAlignment="1">
      <alignment vertical="center"/>
    </xf>
    <xf numFmtId="0" fontId="1" fillId="0" borderId="0" xfId="0" applyFont="1" applyFill="1"/>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NumberFormat="1" applyFont="1" applyAlignment="1">
      <alignment horizontal="left"/>
    </xf>
    <xf numFmtId="0" fontId="1" fillId="0" borderId="0" xfId="0" applyFont="1" applyBorder="1" applyAlignment="1"/>
    <xf numFmtId="0" fontId="1" fillId="0" borderId="0" xfId="0" applyFont="1" applyFill="1" applyBorder="1" applyAlignment="1"/>
    <xf numFmtId="0" fontId="6" fillId="0" borderId="0" xfId="0" applyFont="1" applyFill="1" applyBorder="1"/>
    <xf numFmtId="0" fontId="4" fillId="0" borderId="0" xfId="0" applyFont="1" applyFill="1" applyBorder="1"/>
    <xf numFmtId="0" fontId="11" fillId="0" borderId="0" xfId="0" applyFont="1" applyProtection="1"/>
    <xf numFmtId="0" fontId="0" fillId="0" borderId="0" xfId="0" applyFont="1" applyProtection="1"/>
    <xf numFmtId="0" fontId="1" fillId="0" borderId="0" xfId="0" applyFont="1" applyProtection="1"/>
    <xf numFmtId="0" fontId="0" fillId="0" borderId="0" xfId="0" applyFont="1" applyFill="1" applyBorder="1" applyProtection="1"/>
    <xf numFmtId="0" fontId="0" fillId="2" borderId="0" xfId="0" applyFont="1" applyFill="1" applyProtection="1"/>
    <xf numFmtId="0" fontId="1" fillId="2" borderId="0" xfId="0" applyFont="1" applyFill="1" applyProtection="1"/>
    <xf numFmtId="0" fontId="1" fillId="0" borderId="0" xfId="0" applyFont="1" applyFill="1" applyProtection="1"/>
    <xf numFmtId="0" fontId="0" fillId="8" borderId="0" xfId="0" applyFont="1" applyFill="1" applyProtection="1"/>
    <xf numFmtId="0" fontId="0" fillId="0" borderId="0" xfId="0" applyFont="1" applyFill="1" applyProtection="1"/>
    <xf numFmtId="0" fontId="8" fillId="0" borderId="0" xfId="0" applyFont="1" applyProtection="1"/>
    <xf numFmtId="0" fontId="13" fillId="0" borderId="0" xfId="0" applyFont="1" applyFill="1" applyProtection="1"/>
    <xf numFmtId="0" fontId="9" fillId="0" borderId="0" xfId="0" applyFont="1" applyProtection="1"/>
    <xf numFmtId="0" fontId="0" fillId="0" borderId="0" xfId="0" applyFont="1" applyFill="1" applyProtection="1">
      <protection locked="0"/>
    </xf>
    <xf numFmtId="0" fontId="0" fillId="0" borderId="0" xfId="0" applyFont="1" applyFill="1" applyBorder="1" applyProtection="1">
      <protection locked="0"/>
    </xf>
    <xf numFmtId="0" fontId="0" fillId="4" borderId="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14" fillId="0" borderId="0" xfId="0" applyFont="1" applyProtection="1"/>
    <xf numFmtId="0" fontId="0" fillId="4" borderId="2" xfId="0" applyFont="1" applyFill="1" applyBorder="1" applyAlignment="1" applyProtection="1"/>
    <xf numFmtId="0" fontId="0" fillId="4" borderId="3" xfId="0" applyFont="1" applyFill="1" applyBorder="1" applyAlignment="1" applyProtection="1"/>
    <xf numFmtId="0" fontId="0" fillId="4" borderId="4" xfId="0" applyFont="1" applyFill="1" applyBorder="1" applyAlignment="1" applyProtection="1"/>
    <xf numFmtId="0" fontId="0" fillId="2" borderId="7" xfId="0" applyFont="1" applyFill="1" applyBorder="1" applyAlignment="1" applyProtection="1">
      <protection locked="0"/>
    </xf>
    <xf numFmtId="0" fontId="0" fillId="0" borderId="0" xfId="0" applyFont="1" applyFill="1" applyBorder="1" applyAlignment="1" applyProtection="1">
      <protection locked="0"/>
    </xf>
    <xf numFmtId="0" fontId="0" fillId="2" borderId="7" xfId="0" applyFont="1" applyFill="1" applyBorder="1" applyProtection="1">
      <protection locked="0"/>
    </xf>
    <xf numFmtId="0" fontId="0" fillId="0" borderId="0" xfId="0" applyFont="1" applyBorder="1" applyProtection="1">
      <protection locked="0"/>
    </xf>
    <xf numFmtId="0" fontId="7" fillId="0" borderId="0" xfId="0" applyFont="1" applyFill="1" applyProtection="1"/>
    <xf numFmtId="0" fontId="7" fillId="0" borderId="0" xfId="0" applyFont="1" applyProtection="1"/>
    <xf numFmtId="0" fontId="8" fillId="0" borderId="0" xfId="0" applyFont="1" applyFill="1" applyAlignment="1" applyProtection="1">
      <alignment horizontal="left" wrapText="1"/>
    </xf>
    <xf numFmtId="0" fontId="1" fillId="0" borderId="5" xfId="0" applyFont="1" applyBorder="1" applyAlignment="1">
      <alignment wrapText="1"/>
    </xf>
    <xf numFmtId="0" fontId="0" fillId="4" borderId="3" xfId="0" applyFont="1" applyFill="1" applyBorder="1" applyAlignment="1" applyProtection="1">
      <alignment horizontal="center" wrapText="1"/>
    </xf>
    <xf numFmtId="0" fontId="0" fillId="4" borderId="3" xfId="0" applyFont="1" applyFill="1" applyBorder="1" applyAlignment="1" applyProtection="1">
      <alignment wrapText="1"/>
    </xf>
    <xf numFmtId="0" fontId="0" fillId="4" borderId="1" xfId="0" applyFont="1" applyFill="1" applyBorder="1" applyAlignment="1" applyProtection="1">
      <alignment wrapText="1"/>
    </xf>
    <xf numFmtId="0" fontId="0" fillId="4" borderId="2" xfId="0" applyFont="1" applyFill="1" applyBorder="1" applyAlignment="1" applyProtection="1">
      <alignment wrapText="1"/>
    </xf>
    <xf numFmtId="0" fontId="0" fillId="4" borderId="12" xfId="0" applyFont="1" applyFill="1" applyBorder="1" applyAlignment="1" applyProtection="1"/>
    <xf numFmtId="0" fontId="0" fillId="4" borderId="5" xfId="0" applyFont="1" applyFill="1" applyBorder="1" applyAlignment="1" applyProtection="1"/>
    <xf numFmtId="0" fontId="0" fillId="4" borderId="13" xfId="0" applyFont="1" applyFill="1" applyBorder="1" applyAlignment="1" applyProtection="1"/>
    <xf numFmtId="0" fontId="2" fillId="10" borderId="1" xfId="0" applyFont="1" applyFill="1" applyBorder="1"/>
    <xf numFmtId="0" fontId="1" fillId="0" borderId="1" xfId="0" applyFont="1" applyBorder="1" applyAlignment="1">
      <alignment wrapText="1"/>
    </xf>
    <xf numFmtId="0" fontId="1" fillId="0" borderId="0" xfId="0" applyFont="1" applyBorder="1" applyAlignment="1">
      <alignment wrapText="1"/>
    </xf>
    <xf numFmtId="0" fontId="3" fillId="0" borderId="0" xfId="0" applyFont="1" applyFill="1" applyAlignment="1">
      <alignment horizontal="left" vertical="center"/>
    </xf>
    <xf numFmtId="0" fontId="0" fillId="5" borderId="1" xfId="0" applyFont="1" applyFill="1" applyBorder="1"/>
    <xf numFmtId="0" fontId="0" fillId="0" borderId="0" xfId="0" applyFont="1"/>
    <xf numFmtId="0" fontId="0" fillId="4" borderId="1" xfId="0" applyFont="1" applyFill="1" applyBorder="1" applyAlignment="1">
      <alignment horizontal="center" wrapText="1"/>
    </xf>
    <xf numFmtId="0" fontId="0" fillId="0" borderId="0" xfId="0" applyFill="1" applyBorder="1"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0" fillId="4" borderId="2" xfId="0" applyFont="1" applyFill="1" applyBorder="1" applyAlignment="1"/>
    <xf numFmtId="0" fontId="0" fillId="4" borderId="3" xfId="0" applyFont="1" applyFill="1" applyBorder="1" applyAlignment="1"/>
    <xf numFmtId="0" fontId="18" fillId="0" borderId="0" xfId="0" applyFont="1" applyFill="1"/>
    <xf numFmtId="0" fontId="14" fillId="0" borderId="0" xfId="0" applyFont="1"/>
    <xf numFmtId="0" fontId="17" fillId="0" borderId="0" xfId="0" applyFont="1" applyFill="1" applyProtection="1"/>
    <xf numFmtId="0" fontId="19" fillId="0" borderId="0" xfId="0" applyFont="1" applyFill="1"/>
    <xf numFmtId="0" fontId="0" fillId="0" borderId="0" xfId="0" applyFont="1" applyFill="1" applyBorder="1" applyAlignment="1" applyProtection="1">
      <alignment horizontal="left"/>
      <protection locked="0"/>
    </xf>
    <xf numFmtId="0" fontId="0" fillId="0" borderId="0" xfId="0" applyFont="1" applyFill="1" applyBorder="1"/>
    <xf numFmtId="0" fontId="0" fillId="0" borderId="4" xfId="0" applyFont="1" applyBorder="1" applyAlignment="1">
      <alignment horizontal="center"/>
    </xf>
    <xf numFmtId="0" fontId="0" fillId="6" borderId="1" xfId="0" applyFont="1" applyFill="1" applyBorder="1" applyAlignment="1">
      <alignment horizontal="center" vertical="center" wrapText="1"/>
    </xf>
    <xf numFmtId="0" fontId="0" fillId="4" borderId="4" xfId="0" applyFont="1" applyFill="1" applyBorder="1" applyAlignment="1"/>
    <xf numFmtId="0" fontId="0" fillId="0" borderId="0" xfId="0" applyFont="1" applyFill="1" applyBorder="1" applyAlignment="1">
      <alignment horizontal="center" vertical="center"/>
    </xf>
    <xf numFmtId="0" fontId="0" fillId="7" borderId="0" xfId="0" applyFont="1" applyFill="1" applyBorder="1" applyAlignment="1">
      <alignment horizontal="center"/>
    </xf>
    <xf numFmtId="0" fontId="0" fillId="7" borderId="0" xfId="0" applyFont="1" applyFill="1" applyBorder="1"/>
    <xf numFmtId="0" fontId="0" fillId="0" borderId="0" xfId="0" applyFont="1" applyBorder="1"/>
    <xf numFmtId="0" fontId="1" fillId="9" borderId="1" xfId="0" applyFont="1" applyFill="1" applyBorder="1" applyAlignment="1">
      <alignment wrapText="1"/>
    </xf>
    <xf numFmtId="0" fontId="0" fillId="0" borderId="1" xfId="0" applyFont="1" applyFill="1" applyBorder="1" applyAlignment="1"/>
    <xf numFmtId="0" fontId="0" fillId="0" borderId="1" xfId="0" applyFont="1" applyBorder="1" applyAlignment="1"/>
    <xf numFmtId="0" fontId="1" fillId="0" borderId="0" xfId="0" applyFont="1" applyFill="1" applyBorder="1" applyAlignment="1">
      <alignment horizontal="left"/>
    </xf>
    <xf numFmtId="0" fontId="0" fillId="0" borderId="0" xfId="0" applyFont="1" applyBorder="1" applyAlignment="1"/>
    <xf numFmtId="0" fontId="0" fillId="4"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8" xfId="0" applyFont="1" applyFill="1" applyBorder="1"/>
    <xf numFmtId="0" fontId="4" fillId="0" borderId="8" xfId="0" applyFont="1" applyFill="1" applyBorder="1"/>
    <xf numFmtId="0" fontId="0" fillId="0" borderId="0" xfId="0" applyFont="1" applyAlignment="1">
      <alignment horizontal="center"/>
    </xf>
    <xf numFmtId="0" fontId="9" fillId="0" borderId="0" xfId="0" applyFont="1" applyFill="1" applyBorder="1" applyAlignment="1">
      <alignment horizontal="left"/>
    </xf>
    <xf numFmtId="0" fontId="0" fillId="0" borderId="1" xfId="0" applyFont="1" applyFill="1" applyBorder="1" applyAlignment="1">
      <alignment horizontal="right" vertical="center"/>
    </xf>
    <xf numFmtId="0" fontId="0" fillId="0" borderId="1" xfId="0" applyFont="1" applyBorder="1" applyAlignment="1">
      <alignment horizontal="right" vertical="center"/>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4"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0" fillId="4" borderId="4" xfId="0" applyFont="1" applyFill="1" applyBorder="1" applyAlignment="1">
      <alignment vertical="center"/>
    </xf>
    <xf numFmtId="0" fontId="1" fillId="9" borderId="1" xfId="0" applyFont="1" applyFill="1" applyBorder="1" applyAlignment="1">
      <alignment vertical="center" wrapText="1"/>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4" borderId="1" xfId="0" applyFont="1"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Font="1" applyFill="1" applyBorder="1" applyAlignment="1">
      <alignment vertical="center"/>
    </xf>
    <xf numFmtId="0" fontId="7" fillId="0" borderId="0" xfId="0" applyFont="1" applyAlignment="1">
      <alignment vertical="center"/>
    </xf>
    <xf numFmtId="0" fontId="4" fillId="0" borderId="8" xfId="0" applyFont="1" applyFill="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ont="1" applyFill="1" applyBorder="1" applyAlignment="1">
      <alignment horizontal="center" vertical="center"/>
    </xf>
    <xf numFmtId="0" fontId="0" fillId="4"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Font="1" applyFill="1" applyBorder="1" applyProtection="1"/>
    <xf numFmtId="0" fontId="0" fillId="2" borderId="1" xfId="0" applyFill="1" applyBorder="1" applyProtection="1">
      <protection locked="0"/>
    </xf>
    <xf numFmtId="0" fontId="0" fillId="0" borderId="0" xfId="0" applyProtection="1">
      <protection locked="0"/>
    </xf>
    <xf numFmtId="0" fontId="0" fillId="2" borderId="1" xfId="0" applyFont="1" applyFill="1" applyBorder="1" applyAlignment="1" applyProtection="1">
      <alignment vertical="center"/>
      <protection locked="0"/>
    </xf>
    <xf numFmtId="0" fontId="0" fillId="2" borderId="1"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2" fillId="8" borderId="1" xfId="0" applyFont="1" applyFill="1" applyBorder="1" applyProtection="1">
      <protection locked="0"/>
    </xf>
    <xf numFmtId="0" fontId="0" fillId="8" borderId="1" xfId="0" applyFont="1" applyFill="1" applyBorder="1" applyProtection="1">
      <protection locked="0"/>
    </xf>
    <xf numFmtId="0" fontId="0" fillId="0" borderId="0" xfId="0" applyFont="1" applyProtection="1">
      <protection locked="0"/>
    </xf>
    <xf numFmtId="0" fontId="0" fillId="6" borderId="1" xfId="0" applyFont="1" applyFill="1" applyBorder="1" applyAlignment="1" applyProtection="1">
      <alignment horizontal="center" vertical="center" wrapText="1"/>
      <protection locked="0"/>
    </xf>
    <xf numFmtId="0" fontId="0" fillId="2" borderId="1" xfId="0" applyFont="1" applyFill="1" applyBorder="1" applyProtection="1">
      <protection locked="0"/>
    </xf>
    <xf numFmtId="0" fontId="0" fillId="2" borderId="1" xfId="0"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1" xfId="0" applyFont="1" applyFill="1" applyBorder="1" applyAlignment="1" applyProtection="1">
      <alignment horizontal="right" vertical="center" wrapText="1"/>
      <protection locked="0"/>
    </xf>
    <xf numFmtId="0" fontId="0" fillId="2" borderId="6" xfId="0" applyFont="1" applyFill="1" applyBorder="1" applyProtection="1">
      <protection locked="0"/>
    </xf>
    <xf numFmtId="0" fontId="0" fillId="6" borderId="1" xfId="0" applyFont="1" applyFill="1" applyBorder="1" applyAlignment="1" applyProtection="1">
      <alignment horizontal="center" vertical="center" wrapText="1"/>
    </xf>
    <xf numFmtId="0" fontId="0" fillId="7" borderId="0" xfId="0" applyFont="1" applyFill="1" applyBorder="1" applyProtection="1"/>
    <xf numFmtId="0" fontId="0" fillId="2" borderId="6" xfId="0" applyFont="1" applyFill="1" applyBorder="1" applyAlignment="1" applyProtection="1">
      <alignment vertical="center"/>
      <protection locked="0"/>
    </xf>
    <xf numFmtId="0" fontId="0" fillId="2" borderId="1" xfId="0" applyFont="1" applyFill="1" applyBorder="1" applyAlignment="1" applyProtection="1">
      <protection locked="0"/>
    </xf>
    <xf numFmtId="0" fontId="8" fillId="2" borderId="1" xfId="0" applyFont="1" applyFill="1" applyBorder="1" applyAlignment="1" applyProtection="1">
      <protection locked="0"/>
    </xf>
    <xf numFmtId="0" fontId="0" fillId="2" borderId="1" xfId="0" applyFont="1" applyFill="1" applyBorder="1" applyAlignment="1" applyProtection="1">
      <alignment wrapText="1"/>
      <protection locked="0"/>
    </xf>
    <xf numFmtId="0" fontId="0" fillId="7" borderId="0" xfId="0" applyFont="1" applyFill="1" applyBorder="1" applyProtection="1">
      <protection locked="0"/>
    </xf>
    <xf numFmtId="0" fontId="0" fillId="0" borderId="1" xfId="0" applyFont="1" applyFill="1" applyBorder="1" applyProtection="1">
      <protection locked="0"/>
    </xf>
    <xf numFmtId="0" fontId="0" fillId="0" borderId="0" xfId="0" applyFont="1" applyAlignment="1" applyProtection="1">
      <alignment vertical="center"/>
      <protection locked="0"/>
    </xf>
    <xf numFmtId="0" fontId="0" fillId="8" borderId="1" xfId="0" applyFont="1" applyFill="1" applyBorder="1" applyAlignment="1" applyProtection="1">
      <alignment vertical="center"/>
      <protection locked="0"/>
    </xf>
    <xf numFmtId="0" fontId="0" fillId="4" borderId="1" xfId="0" applyFont="1" applyFill="1" applyBorder="1" applyAlignment="1" applyProtection="1">
      <alignment horizontal="center" vertical="center" wrapText="1"/>
      <protection locked="0"/>
    </xf>
    <xf numFmtId="0" fontId="0" fillId="0" borderId="0" xfId="0" applyProtection="1"/>
    <xf numFmtId="0" fontId="3" fillId="0" borderId="0" xfId="0" applyFont="1" applyAlignment="1" applyProtection="1">
      <alignment horizontal="left" vertical="center"/>
    </xf>
    <xf numFmtId="0" fontId="14" fillId="0" borderId="0" xfId="0" applyFont="1" applyFill="1" applyProtection="1"/>
    <xf numFmtId="0" fontId="7" fillId="0" borderId="0" xfId="0" applyFont="1" applyAlignment="1" applyProtection="1">
      <alignment vertical="center"/>
    </xf>
    <xf numFmtId="0" fontId="14" fillId="0" borderId="0" xfId="0" applyFont="1" applyAlignment="1" applyProtection="1">
      <alignment vertical="center"/>
    </xf>
    <xf numFmtId="0" fontId="14" fillId="0" borderId="0" xfId="0" applyFont="1" applyFill="1" applyAlignment="1" applyProtection="1">
      <alignment vertical="center"/>
    </xf>
    <xf numFmtId="0" fontId="26" fillId="0" borderId="0" xfId="0" applyFont="1" applyAlignment="1" applyProtection="1">
      <alignment vertical="center"/>
    </xf>
    <xf numFmtId="0" fontId="26" fillId="0" borderId="0" xfId="0" applyFont="1" applyProtection="1"/>
    <xf numFmtId="0" fontId="7" fillId="0" borderId="0" xfId="0" applyFont="1" applyAlignment="1" applyProtection="1">
      <alignment horizontal="left" vertical="center"/>
    </xf>
    <xf numFmtId="0" fontId="14" fillId="0" borderId="0" xfId="0" applyFont="1" applyFill="1" applyAlignment="1" applyProtection="1">
      <alignment horizontal="left" vertical="center"/>
    </xf>
    <xf numFmtId="0" fontId="0" fillId="11" borderId="1" xfId="0" applyFont="1" applyFill="1" applyBorder="1" applyProtection="1">
      <protection locked="0"/>
    </xf>
    <xf numFmtId="0" fontId="0" fillId="8" borderId="1" xfId="0" applyFont="1" applyFill="1" applyBorder="1" applyAlignment="1" applyProtection="1">
      <protection locked="0"/>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2" borderId="2" xfId="0" applyFont="1" applyFill="1" applyBorder="1" applyAlignment="1" applyProtection="1">
      <protection locked="0"/>
    </xf>
    <xf numFmtId="0" fontId="0" fillId="2" borderId="3" xfId="0" applyFont="1" applyFill="1" applyBorder="1" applyAlignment="1" applyProtection="1">
      <protection locked="0"/>
    </xf>
    <xf numFmtId="0" fontId="0" fillId="2" borderId="4" xfId="0" applyFont="1" applyFill="1" applyBorder="1" applyAlignment="1" applyProtection="1">
      <protection locked="0"/>
    </xf>
    <xf numFmtId="0" fontId="9" fillId="0" borderId="0" xfId="0" applyFont="1" applyFill="1" applyAlignment="1" applyProtection="1">
      <alignment horizontal="left" wrapText="1"/>
    </xf>
    <xf numFmtId="0" fontId="0" fillId="4" borderId="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0" fillId="0" borderId="2"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2"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0" fillId="4" borderId="9" xfId="0" applyFont="1" applyFill="1" applyBorder="1" applyAlignment="1" applyProtection="1">
      <alignment horizontal="center" vertical="center"/>
    </xf>
    <xf numFmtId="0" fontId="0" fillId="4" borderId="10"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0" fontId="0" fillId="4" borderId="12"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0" fillId="4" borderId="2" xfId="0" applyFont="1" applyFill="1" applyBorder="1" applyAlignment="1" applyProtection="1">
      <alignment horizontal="center" wrapText="1"/>
    </xf>
    <xf numFmtId="0" fontId="0" fillId="4" borderId="3" xfId="0" applyFont="1" applyFill="1" applyBorder="1" applyAlignment="1" applyProtection="1">
      <alignment horizontal="center" wrapText="1"/>
    </xf>
    <xf numFmtId="0" fontId="0" fillId="4" borderId="4" xfId="0" applyFont="1" applyFill="1" applyBorder="1" applyAlignment="1" applyProtection="1">
      <alignment horizontal="center" wrapText="1"/>
    </xf>
    <xf numFmtId="0" fontId="0" fillId="4" borderId="2" xfId="0" applyFont="1" applyFill="1" applyBorder="1" applyAlignment="1" applyProtection="1">
      <alignment horizontal="left" indent="2"/>
    </xf>
    <xf numFmtId="0" fontId="0" fillId="4" borderId="3" xfId="0" applyFont="1" applyFill="1" applyBorder="1" applyAlignment="1" applyProtection="1">
      <alignment horizontal="left" indent="2"/>
    </xf>
    <xf numFmtId="0" fontId="0" fillId="4" borderId="4" xfId="0" applyFont="1" applyFill="1" applyBorder="1" applyAlignment="1" applyProtection="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ont="1" applyFill="1" applyBorder="1" applyAlignment="1"/>
    <xf numFmtId="0" fontId="0" fillId="4" borderId="3" xfId="0" applyFont="1" applyFill="1" applyBorder="1" applyAlignment="1"/>
    <xf numFmtId="0" fontId="0" fillId="4" borderId="2" xfId="0" applyFont="1" applyFill="1" applyBorder="1" applyAlignment="1">
      <alignment horizontal="left"/>
    </xf>
    <xf numFmtId="0" fontId="0" fillId="4" borderId="3" xfId="0" applyFont="1" applyFill="1" applyBorder="1" applyAlignment="1">
      <alignment horizontal="left"/>
    </xf>
    <xf numFmtId="0" fontId="0" fillId="4" borderId="11" xfId="0" applyFont="1"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ont="1" applyFill="1" applyBorder="1" applyAlignment="1">
      <alignment vertical="center"/>
    </xf>
    <xf numFmtId="0" fontId="0" fillId="4" borderId="4" xfId="0" applyFont="1" applyFill="1" applyBorder="1" applyAlignment="1"/>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9" borderId="2" xfId="0" applyFont="1" applyFill="1" applyBorder="1" applyAlignment="1">
      <alignment horizontal="left" vertical="center"/>
    </xf>
    <xf numFmtId="0" fontId="0" fillId="9" borderId="3" xfId="0" applyFont="1" applyFill="1" applyBorder="1" applyAlignment="1">
      <alignment horizontal="left" vertical="center"/>
    </xf>
    <xf numFmtId="0" fontId="0" fillId="9" borderId="4" xfId="0" applyFont="1" applyFill="1" applyBorder="1" applyAlignment="1">
      <alignment horizontal="left" vertical="center"/>
    </xf>
    <xf numFmtId="0" fontId="8" fillId="4" borderId="4" xfId="0" applyFont="1" applyFill="1" applyBorder="1" applyAlignment="1">
      <alignment horizontal="left" vertical="center"/>
    </xf>
    <xf numFmtId="0" fontId="0" fillId="4" borderId="4" xfId="0" applyFont="1" applyFill="1" applyBorder="1" applyAlignment="1">
      <alignment horizontal="left" vertical="center"/>
    </xf>
    <xf numFmtId="0" fontId="0" fillId="4" borderId="2" xfId="0" applyFont="1" applyFill="1" applyBorder="1" applyAlignment="1">
      <alignment vertical="center" wrapText="1"/>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ont="1" applyFill="1" applyBorder="1" applyAlignment="1" applyProtection="1">
      <alignment horizontal="center"/>
      <protection locked="0"/>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 fillId="12" borderId="2" xfId="0" applyFont="1" applyFill="1" applyBorder="1" applyAlignment="1">
      <alignment horizontal="left" vertical="center"/>
    </xf>
    <xf numFmtId="0" fontId="1" fillId="12" borderId="3" xfId="0" applyFont="1" applyFill="1" applyBorder="1" applyAlignment="1">
      <alignment horizontal="left" vertical="center"/>
    </xf>
    <xf numFmtId="0" fontId="1" fillId="12" borderId="4"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0" borderId="3" xfId="0" applyFont="1" applyBorder="1" applyAlignment="1">
      <alignment horizontal="center" vertical="center"/>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4" xfId="0" applyFont="1" applyFill="1" applyBorder="1" applyAlignment="1">
      <alignment horizont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0" fillId="4" borderId="11" xfId="0" applyFont="1" applyFill="1" applyBorder="1" applyAlignment="1">
      <alignment horizontal="left" vertical="center"/>
    </xf>
    <xf numFmtId="0" fontId="0" fillId="0" borderId="9" xfId="0" applyFont="1" applyBorder="1" applyAlignment="1" applyProtection="1">
      <alignment horizontal="center" vertical="top" wrapText="1"/>
      <protection locked="0"/>
    </xf>
    <xf numFmtId="0" fontId="0" fillId="0" borderId="10" xfId="0" applyFont="1" applyBorder="1" applyAlignment="1" applyProtection="1">
      <alignment horizontal="center" vertical="top" wrapText="1"/>
      <protection locked="0"/>
    </xf>
    <xf numFmtId="0" fontId="0" fillId="0" borderId="11" xfId="0" applyFont="1" applyBorder="1" applyAlignment="1" applyProtection="1">
      <alignment horizontal="center" vertical="top" wrapText="1"/>
      <protection locked="0"/>
    </xf>
    <xf numFmtId="0" fontId="0" fillId="0" borderId="15" xfId="0" applyFont="1" applyBorder="1" applyAlignment="1" applyProtection="1">
      <alignment horizontal="center" vertical="top" wrapText="1"/>
      <protection locked="0"/>
    </xf>
    <xf numFmtId="0" fontId="0" fillId="0" borderId="0" xfId="0" applyFont="1" applyBorder="1" applyAlignment="1" applyProtection="1">
      <alignment horizontal="center" vertical="top" wrapText="1"/>
      <protection locked="0"/>
    </xf>
    <xf numFmtId="0" fontId="0" fillId="0" borderId="8" xfId="0" applyFont="1" applyBorder="1" applyAlignment="1" applyProtection="1">
      <alignment horizontal="center" vertical="top" wrapText="1"/>
      <protection locked="0"/>
    </xf>
    <xf numFmtId="0" fontId="0" fillId="0" borderId="12"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13" xfId="0" applyFont="1" applyBorder="1" applyAlignment="1" applyProtection="1">
      <alignment horizontal="center" vertical="top" wrapText="1"/>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0" borderId="3" xfId="0" applyFont="1" applyBorder="1" applyAlignment="1">
      <alignment horizontal="center"/>
    </xf>
    <xf numFmtId="0" fontId="0" fillId="0" borderId="4" xfId="0" applyFont="1" applyBorder="1" applyAlignment="1">
      <alignment horizontal="center"/>
    </xf>
    <xf numFmtId="0" fontId="9" fillId="12" borderId="2" xfId="0" applyFont="1" applyFill="1" applyBorder="1" applyAlignment="1">
      <alignment horizontal="left" vertical="center"/>
    </xf>
    <xf numFmtId="0" fontId="9" fillId="12" borderId="3" xfId="0" applyFont="1" applyFill="1" applyBorder="1" applyAlignment="1">
      <alignment horizontal="left" vertical="center"/>
    </xf>
    <xf numFmtId="0" fontId="9" fillId="12" borderId="4" xfId="0" applyFont="1" applyFill="1" applyBorder="1" applyAlignment="1">
      <alignment horizontal="left"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0" borderId="4" xfId="0" applyFont="1" applyBorder="1" applyAlignment="1">
      <alignment horizontal="left" vertical="center"/>
    </xf>
  </cellXfs>
  <cellStyles count="1">
    <cellStyle name="Normal" xfId="0" builtinId="0"/>
  </cellStyles>
  <dxfs count="54">
    <dxf>
      <font>
        <color rgb="FFFF0000"/>
      </font>
      <fill>
        <patternFill patternType="solid">
          <bgColor rgb="FFFFFF00"/>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zoomScaleNormal="100" workbookViewId="0"/>
  </sheetViews>
  <sheetFormatPr defaultRowHeight="15" x14ac:dyDescent="0.2"/>
  <cols>
    <col min="1" max="1" width="19.88671875" customWidth="1"/>
    <col min="2" max="2" width="4.33203125" customWidth="1"/>
    <col min="3" max="3" width="19.33203125" customWidth="1"/>
    <col min="4" max="5" width="12.77734375" customWidth="1"/>
    <col min="6" max="6" width="14.6640625" customWidth="1"/>
    <col min="7" max="8" width="12.77734375" customWidth="1"/>
    <col min="9" max="9" width="16.6640625" customWidth="1"/>
    <col min="10" max="10" width="18.21875" customWidth="1"/>
    <col min="11" max="11" width="2.21875" customWidth="1"/>
    <col min="12" max="12" width="2.5546875" customWidth="1"/>
    <col min="13" max="13" width="8.88671875" style="154"/>
  </cols>
  <sheetData>
    <row r="1" spans="1:13" ht="20.25" x14ac:dyDescent="0.3">
      <c r="A1" s="25" t="s">
        <v>226</v>
      </c>
      <c r="B1" s="26"/>
      <c r="C1" s="26"/>
      <c r="D1" s="27"/>
      <c r="E1" s="27"/>
      <c r="F1" s="27"/>
      <c r="G1" s="27"/>
      <c r="H1" s="26"/>
      <c r="I1" s="28"/>
      <c r="J1" s="26"/>
      <c r="K1" s="26"/>
      <c r="L1" s="26"/>
      <c r="M1" s="26"/>
    </row>
    <row r="2" spans="1:13" ht="15.75" x14ac:dyDescent="0.25">
      <c r="A2" s="29" t="s">
        <v>27</v>
      </c>
      <c r="B2" s="29"/>
      <c r="C2" s="29"/>
      <c r="D2" s="30"/>
      <c r="E2" s="31"/>
      <c r="F2" s="31"/>
      <c r="G2" s="27"/>
      <c r="H2" s="26"/>
      <c r="I2" s="28"/>
      <c r="J2" s="26"/>
      <c r="K2" s="26"/>
      <c r="L2" s="26"/>
      <c r="M2" s="26"/>
    </row>
    <row r="3" spans="1:13" x14ac:dyDescent="0.2">
      <c r="A3" s="32" t="s">
        <v>28</v>
      </c>
      <c r="B3" s="32"/>
      <c r="C3" s="32"/>
      <c r="D3" s="32"/>
      <c r="E3" s="32"/>
      <c r="F3" s="32"/>
      <c r="G3" s="32"/>
      <c r="H3" s="33"/>
      <c r="I3" s="28"/>
      <c r="J3" s="33"/>
      <c r="K3" s="33"/>
      <c r="L3" s="33"/>
      <c r="M3" s="26"/>
    </row>
    <row r="4" spans="1:13" x14ac:dyDescent="0.2">
      <c r="A4" s="33" t="s">
        <v>13</v>
      </c>
      <c r="B4" s="26"/>
      <c r="C4" s="33"/>
      <c r="D4" s="33"/>
      <c r="E4" s="33"/>
      <c r="F4" s="33"/>
      <c r="G4" s="33"/>
      <c r="H4" s="33"/>
      <c r="I4" s="28"/>
      <c r="J4" s="33"/>
      <c r="K4" s="33"/>
      <c r="L4" s="33"/>
      <c r="M4" s="34"/>
    </row>
    <row r="5" spans="1:13" ht="15.75" x14ac:dyDescent="0.25">
      <c r="A5" s="35" t="s">
        <v>209</v>
      </c>
      <c r="B5" s="26"/>
      <c r="C5" s="33"/>
      <c r="D5" s="33"/>
      <c r="E5" s="33"/>
      <c r="F5" s="33"/>
      <c r="G5" s="33"/>
      <c r="H5" s="33"/>
      <c r="I5" s="28"/>
      <c r="J5" s="33"/>
      <c r="K5" s="33"/>
      <c r="L5" s="33"/>
      <c r="M5" s="34"/>
    </row>
    <row r="6" spans="1:13" ht="15.75" x14ac:dyDescent="0.25">
      <c r="A6" s="35"/>
      <c r="B6" s="26"/>
      <c r="C6" s="33"/>
      <c r="D6" s="33"/>
      <c r="E6" s="33"/>
      <c r="F6" s="33"/>
      <c r="G6" s="33"/>
      <c r="H6" s="33"/>
      <c r="I6" s="28"/>
      <c r="J6" s="33"/>
      <c r="K6" s="33"/>
      <c r="L6" s="33"/>
      <c r="M6" s="34"/>
    </row>
    <row r="7" spans="1:13" ht="69.75" customHeight="1" x14ac:dyDescent="0.25">
      <c r="A7" s="190" t="s">
        <v>214</v>
      </c>
      <c r="B7" s="190"/>
      <c r="C7" s="190"/>
      <c r="D7" s="190"/>
      <c r="E7" s="190"/>
      <c r="F7" s="190"/>
      <c r="G7" s="190"/>
      <c r="H7" s="190"/>
      <c r="I7" s="190"/>
      <c r="J7" s="190"/>
      <c r="K7" s="52"/>
      <c r="L7" s="33"/>
      <c r="M7" s="34"/>
    </row>
    <row r="8" spans="1:13" x14ac:dyDescent="0.2">
      <c r="A8" s="33"/>
      <c r="B8" s="26"/>
      <c r="C8" s="33"/>
      <c r="D8" s="33"/>
      <c r="E8" s="33"/>
      <c r="F8" s="33"/>
      <c r="G8" s="33"/>
      <c r="H8" s="33"/>
      <c r="I8" s="28"/>
      <c r="J8" s="33"/>
      <c r="K8" s="33"/>
      <c r="L8" s="33"/>
      <c r="M8" s="34"/>
    </row>
    <row r="9" spans="1:13" ht="15.75" x14ac:dyDescent="0.25">
      <c r="A9" s="31" t="s">
        <v>4</v>
      </c>
      <c r="B9" s="33"/>
      <c r="C9" s="33"/>
      <c r="D9" s="26"/>
      <c r="E9" s="26"/>
      <c r="F9" s="33"/>
      <c r="G9" s="33"/>
      <c r="H9" s="33"/>
      <c r="I9" s="28"/>
      <c r="J9" s="33"/>
      <c r="K9" s="33"/>
      <c r="L9" s="33"/>
      <c r="M9" s="36" t="s">
        <v>2</v>
      </c>
    </row>
    <row r="10" spans="1:13" ht="15.75" x14ac:dyDescent="0.25">
      <c r="A10" s="191" t="s">
        <v>29</v>
      </c>
      <c r="B10" s="192"/>
      <c r="C10" s="193"/>
      <c r="D10" s="194"/>
      <c r="E10" s="195"/>
      <c r="F10" s="37"/>
      <c r="G10" s="37"/>
      <c r="H10" s="37"/>
      <c r="I10" s="38"/>
      <c r="J10" s="37"/>
      <c r="K10" s="37"/>
      <c r="L10" s="33"/>
      <c r="M10" s="36"/>
    </row>
    <row r="11" spans="1:13" x14ac:dyDescent="0.2">
      <c r="A11" s="39" t="s">
        <v>30</v>
      </c>
      <c r="B11" s="40"/>
      <c r="C11" s="41"/>
      <c r="D11" s="196"/>
      <c r="E11" s="197"/>
      <c r="F11" s="197"/>
      <c r="G11" s="197"/>
      <c r="H11" s="197"/>
      <c r="I11" s="197"/>
      <c r="J11" s="198"/>
      <c r="K11" s="77"/>
      <c r="L11" s="33"/>
      <c r="M11" s="42" t="s">
        <v>31</v>
      </c>
    </row>
    <row r="12" spans="1:13" x14ac:dyDescent="0.2">
      <c r="A12" s="43" t="s">
        <v>32</v>
      </c>
      <c r="B12" s="44"/>
      <c r="C12" s="45"/>
      <c r="D12" s="196"/>
      <c r="E12" s="197"/>
      <c r="F12" s="197"/>
      <c r="G12" s="197"/>
      <c r="H12" s="197"/>
      <c r="I12" s="197"/>
      <c r="J12" s="198"/>
      <c r="K12" s="77"/>
      <c r="L12" s="26"/>
      <c r="M12" s="42"/>
    </row>
    <row r="13" spans="1:13" x14ac:dyDescent="0.2">
      <c r="A13" s="43" t="s">
        <v>6</v>
      </c>
      <c r="B13" s="44"/>
      <c r="C13" s="45"/>
      <c r="D13" s="46"/>
      <c r="E13" s="47"/>
      <c r="F13" s="47"/>
      <c r="G13" s="47"/>
      <c r="H13" s="47"/>
      <c r="I13" s="47"/>
      <c r="J13" s="47"/>
      <c r="K13" s="47"/>
      <c r="L13" s="26"/>
      <c r="M13" s="34"/>
    </row>
    <row r="14" spans="1:13" x14ac:dyDescent="0.2">
      <c r="A14" s="43" t="s">
        <v>58</v>
      </c>
      <c r="B14" s="44"/>
      <c r="C14" s="45"/>
      <c r="D14" s="46"/>
      <c r="E14" s="199"/>
      <c r="F14" s="200"/>
      <c r="G14" s="47"/>
      <c r="H14" s="47"/>
      <c r="I14" s="47"/>
      <c r="J14" s="47"/>
      <c r="K14" s="47"/>
      <c r="L14" s="26"/>
      <c r="M14" s="75"/>
    </row>
    <row r="15" spans="1:13" x14ac:dyDescent="0.2">
      <c r="A15" s="43" t="s">
        <v>5</v>
      </c>
      <c r="B15" s="44"/>
      <c r="C15" s="45"/>
      <c r="D15" s="48"/>
      <c r="E15" s="38"/>
      <c r="F15" s="49"/>
      <c r="G15" s="38"/>
      <c r="H15" s="38"/>
      <c r="I15" s="38"/>
      <c r="J15" s="38"/>
      <c r="K15" s="38"/>
      <c r="L15" s="26"/>
      <c r="M15" s="50" t="s">
        <v>129</v>
      </c>
    </row>
    <row r="16" spans="1:13" ht="15" customHeight="1" x14ac:dyDescent="0.2">
      <c r="A16" s="201" t="s">
        <v>46</v>
      </c>
      <c r="B16" s="202"/>
      <c r="C16" s="203"/>
      <c r="D16" s="54" t="s">
        <v>47</v>
      </c>
      <c r="E16" s="207" t="s">
        <v>48</v>
      </c>
      <c r="F16" s="208"/>
      <c r="G16" s="208"/>
      <c r="H16" s="208"/>
      <c r="I16" s="209"/>
      <c r="J16" s="38"/>
      <c r="K16" s="38"/>
      <c r="L16" s="26"/>
      <c r="M16" s="50" t="s">
        <v>130</v>
      </c>
    </row>
    <row r="17" spans="1:16" ht="60" x14ac:dyDescent="0.2">
      <c r="A17" s="204"/>
      <c r="B17" s="205"/>
      <c r="C17" s="206"/>
      <c r="D17" s="55" t="s">
        <v>49</v>
      </c>
      <c r="E17" s="56" t="s">
        <v>50</v>
      </c>
      <c r="F17" s="56" t="s">
        <v>51</v>
      </c>
      <c r="G17" s="57" t="s">
        <v>52</v>
      </c>
      <c r="H17" s="56" t="s">
        <v>53</v>
      </c>
      <c r="I17" s="56" t="s">
        <v>54</v>
      </c>
      <c r="J17" s="38"/>
      <c r="K17" s="38"/>
      <c r="L17" s="26"/>
      <c r="M17" s="51" t="s">
        <v>33</v>
      </c>
    </row>
    <row r="18" spans="1:16" x14ac:dyDescent="0.2">
      <c r="A18" s="58" t="s">
        <v>55</v>
      </c>
      <c r="B18" s="59"/>
      <c r="C18" s="60"/>
      <c r="D18" s="48"/>
      <c r="E18" s="48"/>
      <c r="F18" s="48"/>
      <c r="G18" s="48"/>
      <c r="H18" s="128">
        <f>F18+G18</f>
        <v>0</v>
      </c>
      <c r="I18" s="128">
        <f>H18-D18</f>
        <v>0</v>
      </c>
      <c r="J18" s="38"/>
      <c r="K18" s="38"/>
      <c r="L18" s="26"/>
      <c r="M18" s="50"/>
    </row>
    <row r="19" spans="1:16" x14ac:dyDescent="0.2">
      <c r="A19" s="210" t="s">
        <v>56</v>
      </c>
      <c r="B19" s="211"/>
      <c r="C19" s="212"/>
      <c r="D19" s="48"/>
      <c r="E19" s="48"/>
      <c r="F19" s="48"/>
      <c r="G19" s="48"/>
      <c r="H19" s="128">
        <f>F19+G19</f>
        <v>0</v>
      </c>
      <c r="I19" s="128">
        <f>H19-D19</f>
        <v>0</v>
      </c>
      <c r="J19" s="38"/>
      <c r="K19" s="38"/>
      <c r="L19" s="26"/>
      <c r="M19" s="50"/>
    </row>
    <row r="20" spans="1:16" x14ac:dyDescent="0.2">
      <c r="A20" s="210" t="s">
        <v>57</v>
      </c>
      <c r="B20" s="211"/>
      <c r="C20" s="212"/>
      <c r="D20" s="48"/>
      <c r="E20" s="48"/>
      <c r="F20" s="48"/>
      <c r="G20" s="48"/>
      <c r="H20" s="128">
        <f>F20+G20</f>
        <v>0</v>
      </c>
      <c r="I20" s="128">
        <f>H20-D20</f>
        <v>0</v>
      </c>
      <c r="J20" s="38"/>
      <c r="K20" s="38"/>
      <c r="L20" s="26"/>
      <c r="M20" s="50" t="s">
        <v>131</v>
      </c>
    </row>
    <row r="21" spans="1:16" x14ac:dyDescent="0.2">
      <c r="A21" s="43" t="s">
        <v>35</v>
      </c>
      <c r="B21" s="44"/>
      <c r="C21" s="45"/>
      <c r="D21" s="187"/>
      <c r="E21" s="188"/>
      <c r="F21" s="188"/>
      <c r="G21" s="188"/>
      <c r="H21" s="188"/>
      <c r="I21" s="188"/>
      <c r="J21" s="189"/>
      <c r="K21" s="47"/>
      <c r="L21" s="26"/>
      <c r="M21" s="42" t="s">
        <v>34</v>
      </c>
    </row>
    <row r="22" spans="1:16" x14ac:dyDescent="0.2">
      <c r="A22" s="213" t="s">
        <v>148</v>
      </c>
      <c r="B22" s="214"/>
      <c r="C22" s="215"/>
      <c r="D22" s="129"/>
      <c r="E22" s="130"/>
      <c r="F22" s="130"/>
      <c r="G22" s="130"/>
      <c r="H22" s="130"/>
      <c r="I22" s="130"/>
      <c r="J22" s="130"/>
    </row>
    <row r="23" spans="1:16" x14ac:dyDescent="0.2">
      <c r="A23" s="213" t="s">
        <v>210</v>
      </c>
      <c r="B23" s="214"/>
      <c r="C23" s="215"/>
      <c r="D23" s="129"/>
      <c r="E23" s="130"/>
      <c r="F23" s="130"/>
      <c r="G23" s="130"/>
      <c r="H23" s="130"/>
      <c r="I23" s="130"/>
      <c r="J23" s="130"/>
    </row>
    <row r="24" spans="1:16" ht="19.5" customHeight="1" x14ac:dyDescent="0.2">
      <c r="C24" s="14"/>
      <c r="I24" s="8"/>
      <c r="M24" s="51" t="s">
        <v>147</v>
      </c>
    </row>
    <row r="25" spans="1:16" ht="31.5" customHeight="1" x14ac:dyDescent="0.25">
      <c r="A25" s="65"/>
      <c r="B25" s="66"/>
      <c r="C25" s="20" t="s">
        <v>76</v>
      </c>
      <c r="D25" s="66"/>
      <c r="E25" s="66"/>
      <c r="F25" s="66"/>
      <c r="G25" s="66"/>
      <c r="I25" s="8"/>
      <c r="J25" s="53" t="s">
        <v>11</v>
      </c>
      <c r="K25" s="63"/>
      <c r="M25" s="155"/>
    </row>
    <row r="26" spans="1:16" ht="37.5" customHeight="1" x14ac:dyDescent="0.2">
      <c r="A26" s="18" t="s">
        <v>10</v>
      </c>
      <c r="B26" s="66"/>
      <c r="C26" s="185" t="s">
        <v>75</v>
      </c>
      <c r="D26" s="186"/>
      <c r="E26" s="186"/>
      <c r="F26" s="186"/>
      <c r="G26" s="91" t="s">
        <v>65</v>
      </c>
      <c r="H26" s="8"/>
      <c r="I26" s="80" t="s">
        <v>1</v>
      </c>
      <c r="J26" s="80" t="s">
        <v>3</v>
      </c>
      <c r="K26" s="3"/>
      <c r="L26" s="64"/>
    </row>
    <row r="27" spans="1:16" ht="20.100000000000001" customHeight="1" x14ac:dyDescent="0.2">
      <c r="A27" s="65"/>
      <c r="B27" s="66"/>
      <c r="C27" s="177" t="s">
        <v>96</v>
      </c>
      <c r="D27" s="178"/>
      <c r="E27" s="178"/>
      <c r="F27" s="178"/>
      <c r="G27" s="131"/>
      <c r="H27" s="9" t="s">
        <v>73</v>
      </c>
      <c r="I27" s="133"/>
      <c r="J27" s="133"/>
      <c r="K27" s="3"/>
      <c r="L27" s="3"/>
      <c r="M27" s="162" t="s">
        <v>198</v>
      </c>
    </row>
    <row r="28" spans="1:16" ht="20.100000000000001" customHeight="1" x14ac:dyDescent="0.2">
      <c r="A28" s="65"/>
      <c r="B28" s="66"/>
      <c r="C28" s="179" t="s">
        <v>97</v>
      </c>
      <c r="D28" s="180"/>
      <c r="E28" s="180"/>
      <c r="F28" s="180"/>
      <c r="G28" s="131"/>
      <c r="H28" s="9" t="s">
        <v>106</v>
      </c>
      <c r="I28" s="133"/>
      <c r="J28" s="133"/>
      <c r="K28" s="3"/>
      <c r="L28" s="3"/>
      <c r="M28" s="162" t="s">
        <v>215</v>
      </c>
    </row>
    <row r="29" spans="1:16" ht="20.100000000000001" customHeight="1" x14ac:dyDescent="0.2">
      <c r="A29" s="65"/>
      <c r="B29" s="66"/>
      <c r="C29" s="177" t="s">
        <v>98</v>
      </c>
      <c r="D29" s="178"/>
      <c r="E29" s="178"/>
      <c r="F29" s="178"/>
      <c r="G29" s="131"/>
      <c r="H29" s="9" t="s">
        <v>106</v>
      </c>
      <c r="I29" s="133"/>
      <c r="J29" s="133"/>
      <c r="K29" s="3"/>
      <c r="L29" s="3"/>
      <c r="M29" s="162" t="s">
        <v>216</v>
      </c>
    </row>
    <row r="30" spans="1:16" ht="20.100000000000001" customHeight="1" x14ac:dyDescent="0.2">
      <c r="A30" s="65"/>
      <c r="B30" s="66"/>
      <c r="C30" s="177" t="s">
        <v>77</v>
      </c>
      <c r="D30" s="178"/>
      <c r="E30" s="178"/>
      <c r="F30" s="178"/>
      <c r="G30" s="132"/>
      <c r="H30" s="8"/>
      <c r="I30" s="133"/>
      <c r="J30" s="133"/>
      <c r="K30" s="3"/>
      <c r="L30" s="3"/>
      <c r="M30" s="162" t="s">
        <v>217</v>
      </c>
    </row>
    <row r="31" spans="1:16" ht="20.100000000000001" customHeight="1" x14ac:dyDescent="0.2">
      <c r="A31" s="65"/>
      <c r="B31" s="66"/>
      <c r="C31" s="177" t="s">
        <v>204</v>
      </c>
      <c r="D31" s="178"/>
      <c r="E31" s="178"/>
      <c r="F31" s="178"/>
      <c r="G31" s="132"/>
      <c r="H31" s="8"/>
      <c r="I31" s="134"/>
      <c r="J31" s="134"/>
      <c r="K31" s="9"/>
      <c r="L31" s="9"/>
      <c r="M31" s="162" t="s">
        <v>17</v>
      </c>
    </row>
    <row r="32" spans="1:16" ht="20.100000000000001" customHeight="1" x14ac:dyDescent="0.2">
      <c r="A32" s="65"/>
      <c r="B32" s="66"/>
      <c r="C32" s="177" t="s">
        <v>78</v>
      </c>
      <c r="D32" s="178"/>
      <c r="E32" s="178"/>
      <c r="F32" s="178"/>
      <c r="G32" s="132"/>
      <c r="H32" s="23"/>
      <c r="I32" s="134"/>
      <c r="J32" s="134"/>
      <c r="K32" s="9"/>
      <c r="L32" s="9"/>
      <c r="M32" s="163" t="s">
        <v>203</v>
      </c>
      <c r="N32" s="6"/>
      <c r="O32" s="6"/>
      <c r="P32" s="76"/>
    </row>
    <row r="33" spans="1:13" ht="20.100000000000001" customHeight="1" x14ac:dyDescent="0.2">
      <c r="A33" s="65"/>
      <c r="B33" s="66"/>
      <c r="C33" s="177" t="s">
        <v>112</v>
      </c>
      <c r="D33" s="178"/>
      <c r="E33" s="178"/>
      <c r="F33" s="178"/>
      <c r="G33" s="132"/>
      <c r="H33" s="8"/>
      <c r="I33" s="134"/>
      <c r="J33" s="134"/>
      <c r="K33" s="9"/>
      <c r="L33" s="9"/>
      <c r="M33" s="26"/>
    </row>
    <row r="34" spans="1:13" ht="20.100000000000001" customHeight="1" x14ac:dyDescent="0.2">
      <c r="A34" s="65"/>
      <c r="B34" s="66"/>
      <c r="C34" s="182" t="s">
        <v>218</v>
      </c>
      <c r="D34" s="183"/>
      <c r="E34" s="183"/>
      <c r="F34" s="183"/>
      <c r="G34" s="132"/>
      <c r="H34" s="24"/>
      <c r="I34" s="134"/>
      <c r="J34" s="134"/>
      <c r="K34" s="9"/>
      <c r="L34" s="9"/>
      <c r="M34" s="162"/>
    </row>
    <row r="35" spans="1:13" ht="20.100000000000001" customHeight="1" x14ac:dyDescent="0.2">
      <c r="A35" s="65"/>
      <c r="B35" s="66"/>
      <c r="C35" s="182" t="s">
        <v>113</v>
      </c>
      <c r="D35" s="183"/>
      <c r="E35" s="183"/>
      <c r="F35" s="183"/>
      <c r="G35" s="132"/>
      <c r="H35" s="24"/>
      <c r="I35" s="134"/>
      <c r="J35" s="134"/>
      <c r="K35" s="9"/>
      <c r="L35" s="9"/>
      <c r="M35" s="51" t="s">
        <v>219</v>
      </c>
    </row>
    <row r="36" spans="1:13" ht="20.100000000000001" customHeight="1" x14ac:dyDescent="0.2">
      <c r="C36" s="113"/>
      <c r="D36" s="113"/>
      <c r="E36" s="113"/>
      <c r="F36" s="113"/>
      <c r="G36" s="113"/>
      <c r="H36" s="123" t="s">
        <v>65</v>
      </c>
    </row>
    <row r="37" spans="1:13" ht="20.100000000000001" customHeight="1" x14ac:dyDescent="0.25">
      <c r="C37" s="184" t="s">
        <v>146</v>
      </c>
      <c r="D37" s="184"/>
      <c r="E37" s="184"/>
      <c r="F37" s="184"/>
      <c r="G37" s="184"/>
      <c r="H37" s="129"/>
      <c r="I37" s="1" t="s">
        <v>115</v>
      </c>
      <c r="M37" s="51" t="s">
        <v>199</v>
      </c>
    </row>
    <row r="38" spans="1:13" x14ac:dyDescent="0.2">
      <c r="C38" s="68"/>
      <c r="D38" s="68"/>
      <c r="E38" s="68"/>
      <c r="F38" s="68"/>
      <c r="G38" s="68"/>
      <c r="H38" s="8"/>
    </row>
    <row r="39" spans="1:13" ht="15.75" x14ac:dyDescent="0.25">
      <c r="C39" s="181" t="s">
        <v>79</v>
      </c>
      <c r="D39" s="181"/>
      <c r="E39" s="181"/>
      <c r="F39" s="181"/>
      <c r="G39" s="181" t="s">
        <v>80</v>
      </c>
      <c r="H39" s="181"/>
      <c r="I39" s="181"/>
      <c r="M39" s="51" t="s">
        <v>95</v>
      </c>
    </row>
    <row r="40" spans="1:13" ht="63.75" customHeight="1" x14ac:dyDescent="0.25">
      <c r="C40" s="126" t="s">
        <v>81</v>
      </c>
      <c r="D40" s="62" t="s">
        <v>82</v>
      </c>
      <c r="E40" s="62" t="s">
        <v>83</v>
      </c>
      <c r="F40" s="62" t="s">
        <v>84</v>
      </c>
      <c r="G40" s="62" t="s">
        <v>85</v>
      </c>
      <c r="H40" s="62" t="s">
        <v>26</v>
      </c>
      <c r="I40" s="62" t="s">
        <v>86</v>
      </c>
    </row>
    <row r="41" spans="1:13" ht="19.5" x14ac:dyDescent="0.35">
      <c r="C41" s="175" t="s">
        <v>87</v>
      </c>
      <c r="D41" s="176" t="s">
        <v>14</v>
      </c>
      <c r="E41" s="176" t="s">
        <v>14</v>
      </c>
      <c r="F41" s="127" t="s">
        <v>14</v>
      </c>
      <c r="G41" s="175" t="s">
        <v>88</v>
      </c>
      <c r="H41" s="166" t="s">
        <v>92</v>
      </c>
      <c r="I41" s="166" t="s">
        <v>92</v>
      </c>
      <c r="M41" s="51" t="s">
        <v>225</v>
      </c>
    </row>
    <row r="42" spans="1:13" x14ac:dyDescent="0.2">
      <c r="C42" s="175"/>
      <c r="D42" s="176"/>
      <c r="E42" s="176"/>
      <c r="F42" s="127" t="s">
        <v>15</v>
      </c>
      <c r="G42" s="175"/>
      <c r="H42" s="167"/>
      <c r="I42" s="167"/>
      <c r="M42" s="162" t="s">
        <v>220</v>
      </c>
    </row>
    <row r="43" spans="1:13" ht="15.75" x14ac:dyDescent="0.2">
      <c r="C43" s="175"/>
      <c r="D43" s="176"/>
      <c r="E43" s="176" t="s">
        <v>15</v>
      </c>
      <c r="F43" s="127" t="s">
        <v>14</v>
      </c>
      <c r="G43" s="126" t="s">
        <v>88</v>
      </c>
      <c r="H43" s="167"/>
      <c r="I43" s="167"/>
      <c r="M43" s="51" t="s">
        <v>111</v>
      </c>
    </row>
    <row r="44" spans="1:13" x14ac:dyDescent="0.2">
      <c r="C44" s="175"/>
      <c r="D44" s="176"/>
      <c r="E44" s="176"/>
      <c r="F44" s="127" t="s">
        <v>15</v>
      </c>
      <c r="G44" s="127" t="s">
        <v>89</v>
      </c>
      <c r="H44" s="167"/>
      <c r="I44" s="167"/>
    </row>
    <row r="45" spans="1:13" ht="15.75" x14ac:dyDescent="0.2">
      <c r="C45" s="175"/>
      <c r="D45" s="176" t="s">
        <v>15</v>
      </c>
      <c r="E45" s="176" t="s">
        <v>14</v>
      </c>
      <c r="F45" s="127" t="s">
        <v>14</v>
      </c>
      <c r="G45" s="126" t="s">
        <v>88</v>
      </c>
      <c r="H45" s="167"/>
      <c r="I45" s="167"/>
    </row>
    <row r="46" spans="1:13" x14ac:dyDescent="0.2">
      <c r="C46" s="175"/>
      <c r="D46" s="176"/>
      <c r="E46" s="176"/>
      <c r="F46" s="127" t="s">
        <v>15</v>
      </c>
      <c r="G46" s="127" t="s">
        <v>89</v>
      </c>
      <c r="H46" s="167"/>
      <c r="I46" s="167"/>
    </row>
    <row r="47" spans="1:13" ht="15.75" x14ac:dyDescent="0.2">
      <c r="C47" s="175"/>
      <c r="D47" s="176"/>
      <c r="E47" s="176" t="s">
        <v>15</v>
      </c>
      <c r="F47" s="127" t="s">
        <v>14</v>
      </c>
      <c r="G47" s="126" t="s">
        <v>88</v>
      </c>
      <c r="H47" s="167"/>
      <c r="I47" s="167"/>
    </row>
    <row r="48" spans="1:13" x14ac:dyDescent="0.2">
      <c r="C48" s="175"/>
      <c r="D48" s="176"/>
      <c r="E48" s="176"/>
      <c r="F48" s="127" t="s">
        <v>15</v>
      </c>
      <c r="G48" s="127" t="s">
        <v>89</v>
      </c>
      <c r="H48" s="168"/>
      <c r="I48" s="168"/>
    </row>
    <row r="49" spans="3:9" ht="15.75" customHeight="1" x14ac:dyDescent="0.2">
      <c r="C49" s="175" t="s">
        <v>90</v>
      </c>
      <c r="D49" s="166" t="s">
        <v>14</v>
      </c>
      <c r="E49" s="166" t="s">
        <v>14</v>
      </c>
      <c r="F49" s="127" t="s">
        <v>14</v>
      </c>
      <c r="G49" s="126" t="s">
        <v>88</v>
      </c>
      <c r="H49" s="169" t="s">
        <v>91</v>
      </c>
      <c r="I49" s="172" t="s">
        <v>93</v>
      </c>
    </row>
    <row r="50" spans="3:9" ht="15" customHeight="1" x14ac:dyDescent="0.2">
      <c r="C50" s="175"/>
      <c r="D50" s="167"/>
      <c r="E50" s="168"/>
      <c r="F50" s="127" t="s">
        <v>15</v>
      </c>
      <c r="G50" s="127" t="s">
        <v>89</v>
      </c>
      <c r="H50" s="170"/>
      <c r="I50" s="173"/>
    </row>
    <row r="51" spans="3:9" x14ac:dyDescent="0.2">
      <c r="C51" s="175"/>
      <c r="D51" s="167"/>
      <c r="E51" s="166" t="s">
        <v>15</v>
      </c>
      <c r="F51" s="127" t="s">
        <v>14</v>
      </c>
      <c r="G51" s="127" t="s">
        <v>89</v>
      </c>
      <c r="H51" s="170"/>
      <c r="I51" s="173"/>
    </row>
    <row r="52" spans="3:9" x14ac:dyDescent="0.2">
      <c r="C52" s="175"/>
      <c r="D52" s="168"/>
      <c r="E52" s="168"/>
      <c r="F52" s="127" t="s">
        <v>15</v>
      </c>
      <c r="G52" s="70" t="s">
        <v>91</v>
      </c>
      <c r="H52" s="170"/>
      <c r="I52" s="173"/>
    </row>
    <row r="53" spans="3:9" ht="15.75" x14ac:dyDescent="0.2">
      <c r="C53" s="175"/>
      <c r="D53" s="166" t="s">
        <v>15</v>
      </c>
      <c r="E53" s="166" t="s">
        <v>14</v>
      </c>
      <c r="F53" s="127" t="s">
        <v>14</v>
      </c>
      <c r="G53" s="126" t="s">
        <v>88</v>
      </c>
      <c r="H53" s="170"/>
      <c r="I53" s="173"/>
    </row>
    <row r="54" spans="3:9" x14ac:dyDescent="0.2">
      <c r="C54" s="175"/>
      <c r="D54" s="167"/>
      <c r="E54" s="168"/>
      <c r="F54" s="127" t="s">
        <v>15</v>
      </c>
      <c r="G54" s="70" t="s">
        <v>91</v>
      </c>
      <c r="H54" s="170"/>
      <c r="I54" s="173"/>
    </row>
    <row r="55" spans="3:9" x14ac:dyDescent="0.2">
      <c r="C55" s="175"/>
      <c r="D55" s="167"/>
      <c r="E55" s="166" t="s">
        <v>15</v>
      </c>
      <c r="F55" s="127" t="s">
        <v>14</v>
      </c>
      <c r="G55" s="127" t="s">
        <v>89</v>
      </c>
      <c r="H55" s="170"/>
      <c r="I55" s="173"/>
    </row>
    <row r="56" spans="3:9" x14ac:dyDescent="0.2">
      <c r="C56" s="175"/>
      <c r="D56" s="168"/>
      <c r="E56" s="168"/>
      <c r="F56" s="127" t="s">
        <v>15</v>
      </c>
      <c r="G56" s="70" t="s">
        <v>91</v>
      </c>
      <c r="H56" s="171"/>
      <c r="I56" s="174"/>
    </row>
  </sheetData>
  <sheetProtection algorithmName="SHA-512" hashValue="oXxD9q+JJEKWXq37/NL7PWEiNlP3GtOfl6ddUMd85b0UGDOfSlOaYrSqWUjoJjAJdpDKFrLuu568QNmu8rRmVg==" saltValue="Tf5Xn+wh1nQu2nPbqeKkFQ==" spinCount="100000" sheet="1" formatCells="0" formatColumns="0" formatRows="0" insertColumns="0" insertRows="0"/>
  <mergeCells count="45">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 ref="C27:F27"/>
    <mergeCell ref="C28:F28"/>
    <mergeCell ref="C39:F39"/>
    <mergeCell ref="G39:I39"/>
    <mergeCell ref="C29:F29"/>
    <mergeCell ref="C30:F30"/>
    <mergeCell ref="C31:F31"/>
    <mergeCell ref="C32:F32"/>
    <mergeCell ref="C33:F33"/>
    <mergeCell ref="C34:F34"/>
    <mergeCell ref="C35:F35"/>
    <mergeCell ref="C37:G37"/>
    <mergeCell ref="C41:C48"/>
    <mergeCell ref="D41:D44"/>
    <mergeCell ref="E41:E42"/>
    <mergeCell ref="E43:E44"/>
    <mergeCell ref="D45:D48"/>
    <mergeCell ref="E45:E46"/>
    <mergeCell ref="E47:E48"/>
    <mergeCell ref="C49:C56"/>
    <mergeCell ref="D49:D52"/>
    <mergeCell ref="D53:D56"/>
    <mergeCell ref="E49:E50"/>
    <mergeCell ref="E51:E52"/>
    <mergeCell ref="E53:E54"/>
    <mergeCell ref="E55:E56"/>
    <mergeCell ref="H41:H48"/>
    <mergeCell ref="H49:H56"/>
    <mergeCell ref="I49:I56"/>
    <mergeCell ref="I41:I48"/>
    <mergeCell ref="G41:G42"/>
  </mergeCells>
  <conditionalFormatting sqref="D15">
    <cfRule type="expression" dxfId="53" priority="19">
      <formula>$D$13="non-residential"</formula>
    </cfRule>
    <cfRule type="expression" dxfId="52" priority="21">
      <formula>$D$14="Non-residential"</formula>
    </cfRule>
  </conditionalFormatting>
  <conditionalFormatting sqref="D20">
    <cfRule type="expression" dxfId="51" priority="17">
      <formula>$D$14="residential"</formula>
    </cfRule>
  </conditionalFormatting>
  <conditionalFormatting sqref="D19">
    <cfRule type="expression" dxfId="50" priority="18">
      <formula>$D$14="Non-residential"</formula>
    </cfRule>
  </conditionalFormatting>
  <conditionalFormatting sqref="G27">
    <cfRule type="cellIs" dxfId="49" priority="15" operator="lessThan">
      <formula>38</formula>
    </cfRule>
    <cfRule type="cellIs" dxfId="48" priority="16" operator="greaterThanOrEqual">
      <formula>38</formula>
    </cfRule>
  </conditionalFormatting>
  <conditionalFormatting sqref="G28">
    <cfRule type="cellIs" dxfId="47" priority="13" operator="lessThan">
      <formula>20</formula>
    </cfRule>
    <cfRule type="cellIs" dxfId="46" priority="14" operator="greaterThanOrEqual">
      <formula>20</formula>
    </cfRule>
  </conditionalFormatting>
  <conditionalFormatting sqref="G29">
    <cfRule type="cellIs" dxfId="45" priority="11" operator="lessThan">
      <formula>10</formula>
    </cfRule>
    <cfRule type="cellIs" dxfId="44" priority="12" operator="greaterThanOrEqual">
      <formula>10</formula>
    </cfRule>
  </conditionalFormatting>
  <conditionalFormatting sqref="E19">
    <cfRule type="expression" dxfId="43" priority="10">
      <formula>$D$14="Non-residential"</formula>
    </cfRule>
  </conditionalFormatting>
  <conditionalFormatting sqref="F19">
    <cfRule type="expression" dxfId="42" priority="9">
      <formula>$D$14="Non-residential"</formula>
    </cfRule>
  </conditionalFormatting>
  <conditionalFormatting sqref="G19">
    <cfRule type="expression" dxfId="41" priority="8">
      <formula>$D$14="Non-residential"</formula>
    </cfRule>
  </conditionalFormatting>
  <conditionalFormatting sqref="H19">
    <cfRule type="expression" dxfId="40" priority="7">
      <formula>$D$14="Non-residential"</formula>
    </cfRule>
  </conditionalFormatting>
  <conditionalFormatting sqref="I19">
    <cfRule type="expression" dxfId="39" priority="6">
      <formula>$D$14="Non-residential"</formula>
    </cfRule>
  </conditionalFormatting>
  <conditionalFormatting sqref="E20">
    <cfRule type="expression" dxfId="38" priority="5">
      <formula>$D$14="residential"</formula>
    </cfRule>
  </conditionalFormatting>
  <conditionalFormatting sqref="F20">
    <cfRule type="expression" dxfId="37" priority="4">
      <formula>$D$14="residential"</formula>
    </cfRule>
  </conditionalFormatting>
  <conditionalFormatting sqref="G20">
    <cfRule type="expression" dxfId="36" priority="3">
      <formula>$D$14="residential"</formula>
    </cfRule>
  </conditionalFormatting>
  <conditionalFormatting sqref="H20">
    <cfRule type="expression" dxfId="35" priority="2">
      <formula>$D$14="residential"</formula>
    </cfRule>
  </conditionalFormatting>
  <conditionalFormatting sqref="I20">
    <cfRule type="expression" dxfId="34" priority="1">
      <formula>$D$14="residential"</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Sheet2!$D$2:$D$4</xm:f>
          </x14:formula1>
          <xm:sqref>D14</xm:sqref>
        </x14:dataValidation>
        <x14:dataValidation type="list" allowBlank="1" showInputMessage="1" showErrorMessage="1">
          <x14:formula1>
            <xm:f>Sheet2!$B$2:$B$3</xm:f>
          </x14:formula1>
          <xm:sqref>G30:G35</xm:sqref>
        </x14:dataValidation>
        <x14:dataValidation type="list" allowBlank="1" showInputMessage="1" showErrorMessage="1">
          <x14:formula1>
            <xm:f>Sheet2!$J$2:$J$3</xm:f>
          </x14:formula1>
          <xm:sqref>H38</xm:sqref>
        </x14:dataValidation>
        <x14:dataValidation type="list" allowBlank="1" showInputMessage="1" showErrorMessage="1">
          <x14:formula1>
            <xm:f>Sheet2!$J$2:$J$4</xm:f>
          </x14:formula1>
          <xm:sqref>H37</xm:sqref>
        </x14:dataValidation>
        <x14:dataValidation type="list" allowBlank="1" showInputMessage="1" showErrorMessage="1">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topLeftCell="A37" workbookViewId="0">
      <selection activeCell="J46" sqref="J46"/>
    </sheetView>
  </sheetViews>
  <sheetFormatPr defaultRowHeight="15" x14ac:dyDescent="0.2"/>
  <cols>
    <col min="1" max="1" width="17.5546875" style="6" customWidth="1"/>
    <col min="2" max="2" width="2.88671875" customWidth="1"/>
    <col min="3" max="3" width="24.109375" customWidth="1"/>
    <col min="5" max="5" width="8.44140625" customWidth="1"/>
    <col min="6" max="6" width="9.6640625" customWidth="1"/>
    <col min="7" max="7" width="10.109375" customWidth="1"/>
    <col min="9" max="9" width="6.109375" style="8" customWidth="1"/>
    <col min="10" max="10" width="25.33203125" customWidth="1"/>
    <col min="11" max="11" width="20.88671875" customWidth="1"/>
    <col min="12" max="12" width="3.77734375" customWidth="1"/>
    <col min="13" max="13" width="8.88671875" style="154"/>
  </cols>
  <sheetData>
    <row r="1" spans="1:17" ht="15.75" x14ac:dyDescent="0.25">
      <c r="A1" s="1" t="s">
        <v>16</v>
      </c>
      <c r="D1" s="1"/>
      <c r="E1" s="1"/>
      <c r="F1" s="1"/>
      <c r="G1" s="1"/>
    </row>
    <row r="2" spans="1:17" ht="15.75" x14ac:dyDescent="0.25">
      <c r="A2" s="7" t="s">
        <v>8</v>
      </c>
      <c r="B2" s="7"/>
      <c r="C2" s="7"/>
      <c r="D2" s="10"/>
      <c r="E2" s="10"/>
      <c r="F2" s="15"/>
      <c r="G2" s="1"/>
    </row>
    <row r="3" spans="1:17" x14ac:dyDescent="0.2">
      <c r="A3" s="12" t="s">
        <v>12</v>
      </c>
      <c r="B3" s="12"/>
      <c r="C3" s="12"/>
      <c r="D3" s="12"/>
      <c r="E3" s="12"/>
      <c r="F3" s="12"/>
      <c r="G3" s="12"/>
      <c r="H3" s="12"/>
      <c r="I3" s="13"/>
      <c r="J3" s="12"/>
      <c r="K3" s="6"/>
      <c r="L3" s="6"/>
    </row>
    <row r="4" spans="1:17" x14ac:dyDescent="0.2">
      <c r="A4" s="6" t="s">
        <v>13</v>
      </c>
      <c r="C4" s="6"/>
      <c r="D4" s="6"/>
      <c r="E4" s="6"/>
      <c r="F4" s="6"/>
      <c r="G4" s="6"/>
      <c r="H4" s="6"/>
      <c r="J4" s="6"/>
      <c r="K4" s="6"/>
      <c r="L4" s="6"/>
      <c r="M4" s="34"/>
    </row>
    <row r="5" spans="1:17" x14ac:dyDescent="0.2">
      <c r="C5" s="6"/>
      <c r="D5" s="6"/>
      <c r="E5" s="6"/>
      <c r="F5" s="6"/>
      <c r="G5" s="6"/>
      <c r="H5" s="6"/>
      <c r="J5" s="6"/>
      <c r="K5" s="6"/>
      <c r="L5" s="6"/>
      <c r="M5" s="34"/>
    </row>
    <row r="6" spans="1:17" ht="26.25" x14ac:dyDescent="0.25">
      <c r="A6" s="17" t="s">
        <v>9</v>
      </c>
      <c r="C6" s="1" t="s">
        <v>25</v>
      </c>
      <c r="D6" s="66"/>
      <c r="E6" s="66"/>
      <c r="F6" s="66"/>
      <c r="G6" s="66"/>
      <c r="H6" s="66"/>
      <c r="I6" s="78"/>
      <c r="J6" s="66"/>
      <c r="K6" s="66"/>
    </row>
    <row r="7" spans="1:17" ht="25.5" customHeight="1" x14ac:dyDescent="0.2">
      <c r="A7" s="18"/>
      <c r="C7" s="185" t="s">
        <v>74</v>
      </c>
      <c r="D7" s="186"/>
      <c r="E7" s="186"/>
      <c r="F7" s="186"/>
      <c r="G7" s="79"/>
      <c r="H7" s="91" t="s">
        <v>65</v>
      </c>
      <c r="I7" s="66"/>
      <c r="J7" s="80" t="s">
        <v>1</v>
      </c>
      <c r="K7" s="80" t="s">
        <v>3</v>
      </c>
      <c r="M7" s="155"/>
    </row>
    <row r="8" spans="1:17" ht="20.25" x14ac:dyDescent="0.35">
      <c r="A8" s="61" t="s">
        <v>10</v>
      </c>
      <c r="C8" s="71" t="s">
        <v>153</v>
      </c>
      <c r="D8" s="72"/>
      <c r="E8" s="72"/>
      <c r="F8" s="72"/>
      <c r="G8" s="81"/>
      <c r="H8" s="138"/>
      <c r="I8" s="66" t="s">
        <v>154</v>
      </c>
      <c r="J8" s="135"/>
      <c r="K8" s="135"/>
      <c r="M8" s="156" t="s">
        <v>109</v>
      </c>
      <c r="N8" s="74"/>
      <c r="O8" s="4"/>
      <c r="P8" s="4"/>
      <c r="Q8" s="74"/>
    </row>
    <row r="9" spans="1:17" ht="20.25" x14ac:dyDescent="0.35">
      <c r="A9" s="61" t="s">
        <v>10</v>
      </c>
      <c r="C9" s="216" t="s">
        <v>155</v>
      </c>
      <c r="D9" s="217"/>
      <c r="E9" s="217"/>
      <c r="F9" s="217"/>
      <c r="G9" s="81"/>
      <c r="H9" s="138"/>
      <c r="I9" s="66" t="s">
        <v>154</v>
      </c>
      <c r="J9" s="135"/>
      <c r="K9" s="135"/>
      <c r="M9" s="156" t="s">
        <v>109</v>
      </c>
      <c r="N9" s="66"/>
    </row>
    <row r="10" spans="1:17" ht="20.25" x14ac:dyDescent="0.35">
      <c r="A10" s="61" t="s">
        <v>10</v>
      </c>
      <c r="C10" s="218" t="s">
        <v>156</v>
      </c>
      <c r="D10" s="219"/>
      <c r="E10" s="219"/>
      <c r="F10" s="219"/>
      <c r="G10" s="220"/>
      <c r="H10" s="142"/>
      <c r="I10" s="66" t="s">
        <v>154</v>
      </c>
      <c r="J10" s="135"/>
      <c r="K10" s="135"/>
      <c r="M10" s="156" t="s">
        <v>109</v>
      </c>
      <c r="N10" s="66"/>
    </row>
    <row r="11" spans="1:17" ht="20.100000000000001" customHeight="1" x14ac:dyDescent="0.2">
      <c r="A11" s="17"/>
      <c r="C11" s="177" t="s">
        <v>149</v>
      </c>
      <c r="D11" s="178"/>
      <c r="E11" s="178"/>
      <c r="F11" s="178"/>
      <c r="G11" s="199"/>
      <c r="H11" s="249"/>
      <c r="I11" s="200"/>
      <c r="J11" s="135"/>
      <c r="K11" s="135"/>
      <c r="M11" s="51" t="s">
        <v>173</v>
      </c>
      <c r="N11" s="66"/>
    </row>
    <row r="12" spans="1:17" x14ac:dyDescent="0.2">
      <c r="A12" s="61"/>
      <c r="C12" s="5"/>
      <c r="D12" s="66"/>
      <c r="E12" s="66"/>
      <c r="F12" s="66"/>
      <c r="G12" s="66"/>
      <c r="H12" s="66"/>
      <c r="I12" s="78"/>
      <c r="J12" s="26"/>
      <c r="K12" s="26"/>
      <c r="M12" s="26"/>
      <c r="N12" s="66"/>
    </row>
    <row r="13" spans="1:17" ht="15.75" x14ac:dyDescent="0.25">
      <c r="A13" s="61"/>
      <c r="C13" s="1" t="s">
        <v>108</v>
      </c>
      <c r="D13" s="66"/>
      <c r="E13" s="66"/>
      <c r="F13" s="66"/>
      <c r="G13" s="66"/>
      <c r="H13" s="66"/>
      <c r="I13" s="78"/>
      <c r="J13" s="26"/>
      <c r="K13" s="26"/>
      <c r="M13" s="26"/>
      <c r="N13" s="66"/>
    </row>
    <row r="14" spans="1:17" ht="20.100000000000001" customHeight="1" x14ac:dyDescent="0.2">
      <c r="A14" s="61" t="s">
        <v>10</v>
      </c>
      <c r="C14" s="250"/>
      <c r="D14" s="258"/>
      <c r="E14" s="258"/>
      <c r="F14" s="258"/>
      <c r="G14" s="251"/>
      <c r="H14" s="124" t="s">
        <v>65</v>
      </c>
      <c r="I14" s="82"/>
      <c r="J14" s="143" t="s">
        <v>1</v>
      </c>
      <c r="K14" s="143" t="s">
        <v>3</v>
      </c>
      <c r="L14" s="3"/>
      <c r="M14" s="51" t="s">
        <v>125</v>
      </c>
      <c r="N14" s="66"/>
    </row>
    <row r="15" spans="1:17" ht="20.100000000000001" customHeight="1" x14ac:dyDescent="0.2">
      <c r="A15" s="61"/>
      <c r="C15" s="109" t="s">
        <v>157</v>
      </c>
      <c r="D15" s="110"/>
      <c r="E15" s="110"/>
      <c r="F15" s="110"/>
      <c r="G15" s="111"/>
      <c r="H15" s="138"/>
      <c r="I15" s="78" t="s">
        <v>154</v>
      </c>
      <c r="J15" s="135"/>
      <c r="K15" s="135"/>
      <c r="L15" s="8"/>
      <c r="M15" s="51" t="s">
        <v>18</v>
      </c>
      <c r="N15" s="66"/>
    </row>
    <row r="16" spans="1:17" ht="20.100000000000001" customHeight="1" x14ac:dyDescent="0.2">
      <c r="A16" s="61"/>
      <c r="C16" s="109" t="s">
        <v>175</v>
      </c>
      <c r="D16" s="110"/>
      <c r="E16" s="110"/>
      <c r="F16" s="110"/>
      <c r="G16" s="111"/>
      <c r="H16" s="138"/>
      <c r="I16" s="78"/>
      <c r="J16" s="135"/>
      <c r="K16" s="135"/>
      <c r="L16" s="8"/>
      <c r="M16" s="51" t="s">
        <v>176</v>
      </c>
      <c r="N16" s="66"/>
    </row>
    <row r="17" spans="1:14" ht="20.100000000000001" customHeight="1" x14ac:dyDescent="0.2">
      <c r="A17" s="61"/>
      <c r="C17" s="109" t="s">
        <v>177</v>
      </c>
      <c r="D17" s="110"/>
      <c r="E17" s="110"/>
      <c r="F17" s="110"/>
      <c r="G17" s="111"/>
      <c r="H17" s="138"/>
      <c r="I17" s="78"/>
      <c r="J17" s="135"/>
      <c r="K17" s="135"/>
      <c r="L17" s="8"/>
      <c r="M17" s="51" t="s">
        <v>178</v>
      </c>
      <c r="N17" s="66"/>
    </row>
    <row r="18" spans="1:14" ht="20.100000000000001" customHeight="1" x14ac:dyDescent="0.2">
      <c r="A18" s="61"/>
      <c r="C18" s="255" t="s">
        <v>183</v>
      </c>
      <c r="D18" s="256"/>
      <c r="E18" s="256"/>
      <c r="F18" s="256"/>
      <c r="G18" s="257"/>
      <c r="H18" s="138"/>
      <c r="I18" s="78"/>
      <c r="J18" s="135"/>
      <c r="K18" s="135"/>
      <c r="L18" s="8"/>
      <c r="M18" s="51" t="s">
        <v>24</v>
      </c>
      <c r="N18" s="66"/>
    </row>
    <row r="19" spans="1:14" ht="20.100000000000001" customHeight="1" x14ac:dyDescent="0.2">
      <c r="A19" s="61"/>
      <c r="C19" s="255" t="s">
        <v>184</v>
      </c>
      <c r="D19" s="256"/>
      <c r="E19" s="256"/>
      <c r="F19" s="256"/>
      <c r="G19" s="257"/>
      <c r="H19" s="138"/>
      <c r="I19" s="78"/>
      <c r="J19" s="135"/>
      <c r="K19" s="135"/>
      <c r="L19" s="8"/>
      <c r="M19" s="51"/>
      <c r="N19" s="66"/>
    </row>
    <row r="20" spans="1:14" ht="20.100000000000001" customHeight="1" x14ac:dyDescent="0.2">
      <c r="A20" s="61"/>
      <c r="C20" s="255" t="s">
        <v>185</v>
      </c>
      <c r="D20" s="256"/>
      <c r="E20" s="256"/>
      <c r="F20" s="256"/>
      <c r="G20" s="257"/>
      <c r="H20" s="138"/>
      <c r="I20" s="78"/>
      <c r="J20" s="135"/>
      <c r="K20" s="135"/>
      <c r="L20" s="8"/>
      <c r="M20" s="51"/>
      <c r="N20" s="66"/>
    </row>
    <row r="21" spans="1:14" ht="20.100000000000001" customHeight="1" x14ac:dyDescent="0.2">
      <c r="A21" s="61"/>
      <c r="C21" s="259" t="s">
        <v>186</v>
      </c>
      <c r="D21" s="260"/>
      <c r="E21" s="260"/>
      <c r="F21" s="260"/>
      <c r="G21" s="261"/>
      <c r="H21" s="138"/>
      <c r="I21" s="78"/>
      <c r="J21" s="135"/>
      <c r="K21" s="135"/>
      <c r="L21" s="8"/>
      <c r="M21" s="51"/>
      <c r="N21" s="66"/>
    </row>
    <row r="22" spans="1:14" ht="20.100000000000001" customHeight="1" x14ac:dyDescent="0.2">
      <c r="A22" s="18"/>
      <c r="C22" s="255" t="s">
        <v>196</v>
      </c>
      <c r="D22" s="256"/>
      <c r="E22" s="256"/>
      <c r="F22" s="256"/>
      <c r="G22" s="257"/>
      <c r="H22" s="138"/>
      <c r="I22" s="78" t="s">
        <v>181</v>
      </c>
      <c r="J22" s="135"/>
      <c r="K22" s="135"/>
      <c r="L22" s="8"/>
      <c r="M22" s="51" t="s">
        <v>182</v>
      </c>
      <c r="N22" s="66"/>
    </row>
    <row r="23" spans="1:14" ht="20.100000000000001" customHeight="1" x14ac:dyDescent="0.2">
      <c r="A23" s="18"/>
      <c r="C23" s="255" t="s">
        <v>195</v>
      </c>
      <c r="D23" s="256"/>
      <c r="E23" s="256"/>
      <c r="F23" s="256"/>
      <c r="G23" s="257"/>
      <c r="H23" s="138"/>
      <c r="I23" s="78"/>
      <c r="J23" s="135"/>
      <c r="K23" s="135"/>
      <c r="L23" s="8"/>
      <c r="M23" s="51"/>
      <c r="N23" s="66"/>
    </row>
    <row r="24" spans="1:14" x14ac:dyDescent="0.2">
      <c r="A24" s="61"/>
      <c r="C24" s="83"/>
      <c r="D24" s="83"/>
      <c r="E24" s="83"/>
      <c r="F24" s="83"/>
      <c r="G24" s="83"/>
      <c r="H24" s="84"/>
      <c r="I24" s="84"/>
      <c r="J24" s="144"/>
      <c r="K24" s="144"/>
      <c r="L24" s="8"/>
      <c r="M24" s="51"/>
      <c r="N24" s="66"/>
    </row>
    <row r="25" spans="1:14" ht="15.75" x14ac:dyDescent="0.25">
      <c r="A25" s="61"/>
      <c r="C25" s="22" t="s">
        <v>36</v>
      </c>
      <c r="D25" s="21"/>
      <c r="E25" s="21"/>
      <c r="F25" s="21"/>
      <c r="G25" s="85"/>
      <c r="H25" s="85"/>
      <c r="I25" s="78"/>
      <c r="J25" s="26"/>
      <c r="K25" s="26"/>
      <c r="M25" s="51" t="s">
        <v>94</v>
      </c>
      <c r="N25" s="66"/>
    </row>
    <row r="26" spans="1:14" ht="50.25" x14ac:dyDescent="0.2">
      <c r="A26" s="61" t="s">
        <v>10</v>
      </c>
      <c r="C26" s="262"/>
      <c r="D26" s="263"/>
      <c r="E26" s="264"/>
      <c r="F26" s="108" t="s">
        <v>158</v>
      </c>
      <c r="G26" s="108" t="s">
        <v>159</v>
      </c>
      <c r="H26" s="66"/>
      <c r="I26" s="66"/>
      <c r="J26" s="143" t="s">
        <v>1</v>
      </c>
      <c r="K26" s="143" t="s">
        <v>3</v>
      </c>
      <c r="M26" s="51" t="s">
        <v>124</v>
      </c>
      <c r="N26" s="66"/>
    </row>
    <row r="27" spans="1:14" ht="20.100000000000001" customHeight="1" x14ac:dyDescent="0.2">
      <c r="A27" s="61"/>
      <c r="C27" s="229" t="s">
        <v>69</v>
      </c>
      <c r="D27" s="230"/>
      <c r="E27" s="231"/>
      <c r="F27" s="139"/>
      <c r="G27" s="139"/>
      <c r="H27" s="66"/>
      <c r="I27" s="66"/>
      <c r="J27" s="135"/>
      <c r="K27" s="135"/>
      <c r="M27" s="51" t="s">
        <v>20</v>
      </c>
      <c r="N27" s="66"/>
    </row>
    <row r="28" spans="1:14" ht="20.100000000000001" customHeight="1" x14ac:dyDescent="0.2">
      <c r="A28" s="61"/>
      <c r="C28" s="229" t="s">
        <v>70</v>
      </c>
      <c r="D28" s="230"/>
      <c r="E28" s="231"/>
      <c r="F28" s="139"/>
      <c r="G28" s="139"/>
      <c r="H28" s="66"/>
      <c r="I28" s="66"/>
      <c r="J28" s="135"/>
      <c r="K28" s="135"/>
      <c r="M28" s="26"/>
      <c r="N28" s="66"/>
    </row>
    <row r="29" spans="1:14" ht="20.100000000000001" customHeight="1" x14ac:dyDescent="0.2">
      <c r="A29" s="61"/>
      <c r="C29" s="226" t="s">
        <v>19</v>
      </c>
      <c r="D29" s="227"/>
      <c r="E29" s="228"/>
      <c r="F29" s="97">
        <f>F28-F27</f>
        <v>0</v>
      </c>
      <c r="G29" s="97">
        <f>G28-G27</f>
        <v>0</v>
      </c>
      <c r="H29" s="66"/>
      <c r="I29" s="66"/>
      <c r="J29" s="164"/>
      <c r="K29" s="164"/>
      <c r="M29" s="51" t="s">
        <v>72</v>
      </c>
      <c r="N29" s="66"/>
    </row>
    <row r="30" spans="1:14" ht="20.100000000000001" customHeight="1" x14ac:dyDescent="0.2">
      <c r="A30" s="61"/>
      <c r="C30" s="229" t="s">
        <v>68</v>
      </c>
      <c r="D30" s="230"/>
      <c r="E30" s="231"/>
      <c r="F30" s="139"/>
      <c r="G30" s="139"/>
      <c r="H30" s="66"/>
      <c r="I30" s="66"/>
      <c r="J30" s="164"/>
      <c r="K30" s="164"/>
      <c r="M30" s="51" t="s">
        <v>20</v>
      </c>
      <c r="N30" s="66"/>
    </row>
    <row r="31" spans="1:14" ht="20.100000000000001" customHeight="1" x14ac:dyDescent="0.2">
      <c r="A31" s="61"/>
      <c r="C31" s="229" t="s">
        <v>71</v>
      </c>
      <c r="D31" s="230"/>
      <c r="E31" s="231"/>
      <c r="F31" s="140"/>
      <c r="G31" s="141"/>
      <c r="H31" s="66"/>
      <c r="I31" s="66"/>
      <c r="J31" s="164"/>
      <c r="K31" s="164"/>
      <c r="M31" s="26"/>
      <c r="N31" s="66"/>
    </row>
    <row r="32" spans="1:14" ht="20.100000000000001" customHeight="1" x14ac:dyDescent="0.2">
      <c r="A32" s="61"/>
      <c r="C32" s="226" t="s">
        <v>19</v>
      </c>
      <c r="D32" s="227"/>
      <c r="E32" s="228"/>
      <c r="F32" s="98">
        <f>F31-F30</f>
        <v>0</v>
      </c>
      <c r="G32" s="98">
        <f>G31-G30</f>
        <v>0</v>
      </c>
      <c r="H32" s="66"/>
      <c r="I32" s="66"/>
      <c r="J32" s="164"/>
      <c r="K32" s="164"/>
      <c r="M32" s="51" t="s">
        <v>72</v>
      </c>
      <c r="N32" s="66"/>
    </row>
    <row r="33" spans="1:15" ht="20.100000000000001" customHeight="1" x14ac:dyDescent="0.2">
      <c r="A33" s="61"/>
      <c r="C33" s="252" t="s">
        <v>152</v>
      </c>
      <c r="D33" s="253"/>
      <c r="E33" s="254"/>
      <c r="F33" s="250" t="str">
        <f>IF(OR(F29&gt;0,G29&gt;0,F32&gt;0,G32&gt;0),"No",IF(AND(F29&lt;0,G29&lt;0,F32&lt;0,G32&lt;0),"Yes","CHECK SITE DETAILS"))</f>
        <v>CHECK SITE DETAILS</v>
      </c>
      <c r="G33" s="251"/>
      <c r="H33" s="66"/>
      <c r="I33" s="66"/>
      <c r="J33" s="26"/>
      <c r="K33" s="26"/>
      <c r="M33" s="51" t="s">
        <v>169</v>
      </c>
      <c r="N33" s="66"/>
    </row>
    <row r="34" spans="1:15" ht="15.75" x14ac:dyDescent="0.25">
      <c r="A34" s="61"/>
      <c r="C34" s="89"/>
      <c r="D34" s="89"/>
      <c r="E34" s="21"/>
      <c r="F34" s="90"/>
      <c r="G34" s="66"/>
      <c r="H34" s="66"/>
      <c r="I34" s="66"/>
      <c r="J34" s="26"/>
      <c r="K34" s="26"/>
      <c r="M34" s="26"/>
      <c r="N34" s="66"/>
    </row>
    <row r="35" spans="1:15" ht="15.75" x14ac:dyDescent="0.25">
      <c r="A35" s="61"/>
      <c r="C35" s="1" t="s">
        <v>104</v>
      </c>
      <c r="D35" s="66"/>
      <c r="E35" s="66"/>
      <c r="F35" s="66"/>
      <c r="G35" s="66"/>
      <c r="H35" s="66"/>
      <c r="I35" s="78"/>
      <c r="J35" s="26"/>
      <c r="K35" s="26"/>
      <c r="M35" s="26"/>
      <c r="N35" s="66"/>
    </row>
    <row r="36" spans="1:15" ht="25.5" customHeight="1" x14ac:dyDescent="0.2">
      <c r="A36" s="18" t="s">
        <v>10</v>
      </c>
      <c r="C36" s="221" t="s">
        <v>132</v>
      </c>
      <c r="D36" s="222"/>
      <c r="E36" s="222"/>
      <c r="F36" s="222"/>
      <c r="G36" s="223"/>
      <c r="H36" s="125" t="s">
        <v>65</v>
      </c>
      <c r="I36" s="66"/>
      <c r="J36" s="143" t="s">
        <v>1</v>
      </c>
      <c r="K36" s="143" t="s">
        <v>3</v>
      </c>
      <c r="L36" s="5"/>
      <c r="M36" s="42" t="s">
        <v>66</v>
      </c>
      <c r="N36" s="66"/>
    </row>
    <row r="37" spans="1:15" ht="20.100000000000001" customHeight="1" x14ac:dyDescent="0.35">
      <c r="A37" s="18"/>
      <c r="C37" s="216" t="s">
        <v>189</v>
      </c>
      <c r="D37" s="217"/>
      <c r="E37" s="217"/>
      <c r="F37" s="217"/>
      <c r="G37" s="225"/>
      <c r="H37" s="138"/>
      <c r="I37" s="66"/>
      <c r="J37" s="135"/>
      <c r="K37" s="135"/>
      <c r="M37" s="51" t="s">
        <v>122</v>
      </c>
      <c r="N37" s="66"/>
    </row>
    <row r="38" spans="1:15" ht="20.100000000000001" customHeight="1" x14ac:dyDescent="0.35">
      <c r="A38" s="18"/>
      <c r="C38" s="216" t="s">
        <v>190</v>
      </c>
      <c r="D38" s="217"/>
      <c r="E38" s="217"/>
      <c r="F38" s="217"/>
      <c r="G38" s="225"/>
      <c r="H38" s="138"/>
      <c r="I38" s="66"/>
      <c r="J38" s="135"/>
      <c r="K38" s="135"/>
      <c r="M38" s="51" t="s">
        <v>123</v>
      </c>
      <c r="N38" s="66"/>
    </row>
    <row r="39" spans="1:15" ht="20.100000000000001" customHeight="1" x14ac:dyDescent="0.35">
      <c r="A39" s="18"/>
      <c r="C39" s="71" t="s">
        <v>191</v>
      </c>
      <c r="D39" s="72"/>
      <c r="E39" s="72"/>
      <c r="F39" s="72"/>
      <c r="G39" s="81"/>
      <c r="H39" s="138"/>
      <c r="I39" s="66"/>
      <c r="J39" s="135"/>
      <c r="K39" s="135"/>
      <c r="M39" s="51" t="s">
        <v>223</v>
      </c>
      <c r="N39" s="66"/>
    </row>
    <row r="40" spans="1:15" ht="20.100000000000001" customHeight="1" x14ac:dyDescent="0.35">
      <c r="A40" s="18"/>
      <c r="C40" s="71" t="s">
        <v>192</v>
      </c>
      <c r="D40" s="72"/>
      <c r="E40" s="72"/>
      <c r="F40" s="72"/>
      <c r="G40" s="81"/>
      <c r="H40" s="138"/>
      <c r="I40" s="66"/>
      <c r="J40" s="135"/>
      <c r="K40" s="135"/>
      <c r="M40" s="51"/>
      <c r="N40" s="66"/>
    </row>
    <row r="41" spans="1:15" ht="20.100000000000001" customHeight="1" x14ac:dyDescent="0.35">
      <c r="A41" s="18"/>
      <c r="C41" s="71" t="s">
        <v>193</v>
      </c>
      <c r="D41" s="72"/>
      <c r="E41" s="72"/>
      <c r="F41" s="72"/>
      <c r="G41" s="81"/>
      <c r="H41" s="138"/>
      <c r="I41" s="66"/>
      <c r="J41" s="135"/>
      <c r="K41" s="135"/>
      <c r="M41" s="51"/>
      <c r="N41" s="66"/>
    </row>
    <row r="42" spans="1:15" ht="28.5" customHeight="1" x14ac:dyDescent="0.2">
      <c r="A42" s="18" t="s">
        <v>10</v>
      </c>
      <c r="C42" s="221" t="s">
        <v>64</v>
      </c>
      <c r="D42" s="222"/>
      <c r="E42" s="222"/>
      <c r="F42" s="222"/>
      <c r="G42" s="223"/>
      <c r="H42" s="125" t="s">
        <v>65</v>
      </c>
      <c r="I42" s="66"/>
      <c r="J42" s="143" t="s">
        <v>1</v>
      </c>
      <c r="K42" s="143" t="s">
        <v>3</v>
      </c>
      <c r="L42" s="5"/>
      <c r="M42" s="42"/>
      <c r="N42" s="66"/>
    </row>
    <row r="43" spans="1:15" ht="20.100000000000001" customHeight="1" x14ac:dyDescent="0.2">
      <c r="A43" s="18"/>
      <c r="C43" s="179" t="s">
        <v>61</v>
      </c>
      <c r="D43" s="180"/>
      <c r="E43" s="180"/>
      <c r="F43" s="180"/>
      <c r="G43" s="224"/>
      <c r="H43" s="138"/>
      <c r="I43" s="66"/>
      <c r="J43" s="135"/>
      <c r="K43" s="135"/>
      <c r="M43" s="51"/>
      <c r="N43" s="66"/>
    </row>
    <row r="44" spans="1:15" ht="30" customHeight="1" x14ac:dyDescent="0.2">
      <c r="A44" s="18"/>
      <c r="C44" s="234" t="s">
        <v>120</v>
      </c>
      <c r="D44" s="235"/>
      <c r="E44" s="235"/>
      <c r="F44" s="235"/>
      <c r="G44" s="236"/>
      <c r="H44" s="138"/>
      <c r="I44" s="66"/>
      <c r="J44" s="135"/>
      <c r="K44" s="135"/>
      <c r="M44" s="51"/>
      <c r="N44" s="66"/>
      <c r="O44" s="73"/>
    </row>
    <row r="45" spans="1:15" ht="20.100000000000001" customHeight="1" x14ac:dyDescent="0.2">
      <c r="A45" s="18"/>
      <c r="C45" s="105" t="s">
        <v>164</v>
      </c>
      <c r="D45" s="106"/>
      <c r="E45" s="106"/>
      <c r="F45" s="106"/>
      <c r="G45" s="107"/>
      <c r="H45" s="138"/>
      <c r="I45" s="66"/>
      <c r="J45" s="135"/>
      <c r="K45" s="135"/>
      <c r="M45" s="51"/>
      <c r="N45" s="66"/>
    </row>
    <row r="46" spans="1:15" ht="20.100000000000001" customHeight="1" x14ac:dyDescent="0.2">
      <c r="A46" s="18"/>
      <c r="C46" s="105" t="s">
        <v>188</v>
      </c>
      <c r="D46" s="106"/>
      <c r="E46" s="106"/>
      <c r="F46" s="106"/>
      <c r="G46" s="107"/>
      <c r="H46" s="138"/>
      <c r="I46" s="66"/>
      <c r="J46" s="135"/>
      <c r="K46" s="135"/>
      <c r="M46" s="51"/>
      <c r="N46" s="66"/>
    </row>
    <row r="47" spans="1:15" ht="20.100000000000001" customHeight="1" x14ac:dyDescent="0.2">
      <c r="A47" s="18"/>
      <c r="C47" s="105" t="s">
        <v>133</v>
      </c>
      <c r="D47" s="106"/>
      <c r="E47" s="106"/>
      <c r="F47" s="106"/>
      <c r="G47" s="107"/>
      <c r="H47" s="138"/>
      <c r="I47" s="66"/>
      <c r="J47" s="135"/>
      <c r="K47" s="135"/>
      <c r="M47" s="51"/>
      <c r="N47" s="66"/>
    </row>
    <row r="48" spans="1:15" ht="20.100000000000001" customHeight="1" x14ac:dyDescent="0.2">
      <c r="A48" s="18"/>
      <c r="C48" s="105" t="s">
        <v>62</v>
      </c>
      <c r="D48" s="106"/>
      <c r="E48" s="106"/>
      <c r="F48" s="106"/>
      <c r="G48" s="107"/>
      <c r="H48" s="138"/>
      <c r="I48" s="66"/>
      <c r="J48" s="135"/>
      <c r="K48" s="135"/>
      <c r="M48" s="51"/>
      <c r="N48" s="66"/>
    </row>
    <row r="49" spans="1:14" ht="20.100000000000001" customHeight="1" x14ac:dyDescent="0.2">
      <c r="A49" s="18"/>
      <c r="C49" s="105" t="s">
        <v>63</v>
      </c>
      <c r="D49" s="106"/>
      <c r="E49" s="106"/>
      <c r="F49" s="106"/>
      <c r="G49" s="107"/>
      <c r="H49" s="138"/>
      <c r="I49" s="66"/>
      <c r="J49" s="135"/>
      <c r="K49" s="135"/>
      <c r="M49" s="51"/>
      <c r="N49" s="66"/>
    </row>
    <row r="50" spans="1:14" x14ac:dyDescent="0.2">
      <c r="A50" s="19"/>
      <c r="C50" s="66"/>
      <c r="D50" s="66"/>
      <c r="E50" s="66"/>
      <c r="F50" s="66"/>
      <c r="G50" s="66"/>
      <c r="H50" s="66"/>
      <c r="I50" s="78"/>
      <c r="J50" s="26"/>
      <c r="K50" s="26"/>
      <c r="M50" s="26"/>
      <c r="N50" s="66"/>
    </row>
    <row r="51" spans="1:14" ht="15.75" x14ac:dyDescent="0.25">
      <c r="A51" s="19"/>
      <c r="C51" s="1" t="s">
        <v>103</v>
      </c>
      <c r="D51" s="66"/>
      <c r="E51" s="66"/>
      <c r="F51" s="66"/>
      <c r="G51" s="66"/>
      <c r="H51" s="66"/>
      <c r="I51" s="78"/>
      <c r="J51" s="26"/>
      <c r="K51" s="26"/>
      <c r="M51" s="26"/>
      <c r="N51" s="66"/>
    </row>
    <row r="52" spans="1:14" ht="20.100000000000001" customHeight="1" x14ac:dyDescent="0.2">
      <c r="A52" s="19"/>
      <c r="C52" s="237"/>
      <c r="D52" s="238"/>
      <c r="E52" s="238"/>
      <c r="F52" s="238"/>
      <c r="G52" s="239"/>
      <c r="H52" s="91" t="s">
        <v>65</v>
      </c>
      <c r="I52" s="92"/>
      <c r="J52" s="143" t="s">
        <v>1</v>
      </c>
      <c r="K52" s="143" t="s">
        <v>7</v>
      </c>
      <c r="M52" s="51" t="s">
        <v>125</v>
      </c>
      <c r="N52" s="66"/>
    </row>
    <row r="53" spans="1:14" ht="20.100000000000001" customHeight="1" x14ac:dyDescent="0.2">
      <c r="A53" s="18" t="s">
        <v>10</v>
      </c>
      <c r="C53" s="182" t="s">
        <v>165</v>
      </c>
      <c r="D53" s="183"/>
      <c r="E53" s="183"/>
      <c r="F53" s="183"/>
      <c r="G53" s="232"/>
      <c r="H53" s="138"/>
      <c r="I53" s="93"/>
      <c r="J53" s="165"/>
      <c r="K53" s="165"/>
      <c r="M53" s="42" t="s">
        <v>121</v>
      </c>
      <c r="N53" s="11"/>
    </row>
    <row r="54" spans="1:14" ht="20.100000000000001" customHeight="1" x14ac:dyDescent="0.2">
      <c r="A54" s="18"/>
      <c r="C54" s="177" t="s">
        <v>205</v>
      </c>
      <c r="D54" s="178"/>
      <c r="E54" s="178"/>
      <c r="F54" s="178"/>
      <c r="G54" s="233"/>
      <c r="H54" s="138"/>
      <c r="I54" s="94"/>
      <c r="J54" s="165"/>
      <c r="K54" s="165"/>
      <c r="M54" s="51" t="s">
        <v>102</v>
      </c>
      <c r="N54" s="11"/>
    </row>
    <row r="55" spans="1:14" ht="20.100000000000001" customHeight="1" x14ac:dyDescent="0.2">
      <c r="A55" s="18"/>
      <c r="C55" s="177" t="s">
        <v>67</v>
      </c>
      <c r="D55" s="178"/>
      <c r="E55" s="178"/>
      <c r="F55" s="178"/>
      <c r="G55" s="233"/>
      <c r="H55" s="138"/>
      <c r="I55" s="93"/>
      <c r="J55" s="165"/>
      <c r="K55" s="165"/>
      <c r="M55" s="51"/>
      <c r="N55" s="11"/>
    </row>
    <row r="56" spans="1:14" ht="20.100000000000001" customHeight="1" x14ac:dyDescent="0.2">
      <c r="A56" s="18"/>
      <c r="C56" s="99" t="s">
        <v>99</v>
      </c>
      <c r="D56" s="100"/>
      <c r="E56" s="100"/>
      <c r="F56" s="100"/>
      <c r="G56" s="101"/>
      <c r="H56" s="138"/>
      <c r="I56" s="93"/>
      <c r="J56" s="165"/>
      <c r="K56" s="165"/>
      <c r="M56" s="156" t="s">
        <v>138</v>
      </c>
      <c r="N56" s="11"/>
    </row>
    <row r="57" spans="1:14" ht="20.100000000000001" customHeight="1" x14ac:dyDescent="0.2">
      <c r="A57" s="18"/>
      <c r="C57" s="177" t="s">
        <v>107</v>
      </c>
      <c r="D57" s="178"/>
      <c r="E57" s="178"/>
      <c r="F57" s="178"/>
      <c r="G57" s="233"/>
      <c r="H57" s="138"/>
      <c r="I57" s="93"/>
      <c r="J57" s="165"/>
      <c r="K57" s="165"/>
      <c r="M57" s="51" t="s">
        <v>126</v>
      </c>
      <c r="N57" s="11"/>
    </row>
    <row r="58" spans="1:14" ht="20.100000000000001" customHeight="1" x14ac:dyDescent="0.2">
      <c r="A58" s="18"/>
      <c r="C58" s="102" t="s">
        <v>140</v>
      </c>
      <c r="D58" s="103"/>
      <c r="E58" s="103"/>
      <c r="F58" s="103"/>
      <c r="G58" s="104"/>
      <c r="H58" s="138"/>
      <c r="I58" s="78"/>
      <c r="J58" s="165"/>
      <c r="K58" s="165"/>
      <c r="M58" s="161" t="s">
        <v>141</v>
      </c>
      <c r="N58" s="11"/>
    </row>
    <row r="59" spans="1:14" ht="20.100000000000001" customHeight="1" x14ac:dyDescent="0.2">
      <c r="A59" s="18"/>
      <c r="C59" s="182" t="s">
        <v>142</v>
      </c>
      <c r="D59" s="183"/>
      <c r="E59" s="183"/>
      <c r="F59" s="183"/>
      <c r="G59" s="232"/>
      <c r="H59" s="138"/>
      <c r="I59" s="78"/>
      <c r="J59" s="165"/>
      <c r="K59" s="165"/>
      <c r="M59" s="51"/>
      <c r="N59" s="11"/>
    </row>
    <row r="60" spans="1:14" x14ac:dyDescent="0.2">
      <c r="C60" s="66"/>
      <c r="D60" s="66"/>
      <c r="E60" s="66"/>
      <c r="F60" s="66"/>
      <c r="G60" s="66"/>
      <c r="H60" s="66"/>
      <c r="I60" s="78"/>
      <c r="J60" s="66"/>
      <c r="K60" s="66"/>
    </row>
    <row r="61" spans="1:14" ht="15.75" x14ac:dyDescent="0.25">
      <c r="C61" s="27" t="s">
        <v>200</v>
      </c>
      <c r="D61" s="26"/>
      <c r="E61" s="26"/>
      <c r="F61" s="26"/>
      <c r="G61" s="26"/>
      <c r="H61" s="26"/>
      <c r="I61" s="28"/>
      <c r="J61" s="26"/>
      <c r="K61" s="26"/>
    </row>
    <row r="62" spans="1:14" x14ac:dyDescent="0.2">
      <c r="C62" s="240"/>
      <c r="D62" s="241"/>
      <c r="E62" s="241"/>
      <c r="F62" s="241"/>
      <c r="G62" s="241"/>
      <c r="H62" s="241"/>
      <c r="I62" s="241"/>
      <c r="J62" s="241"/>
      <c r="K62" s="242"/>
    </row>
    <row r="63" spans="1:14" x14ac:dyDescent="0.2">
      <c r="C63" s="243"/>
      <c r="D63" s="244"/>
      <c r="E63" s="244"/>
      <c r="F63" s="244"/>
      <c r="G63" s="244"/>
      <c r="H63" s="244"/>
      <c r="I63" s="244"/>
      <c r="J63" s="244"/>
      <c r="K63" s="245"/>
    </row>
    <row r="64" spans="1:14" x14ac:dyDescent="0.2">
      <c r="C64" s="243"/>
      <c r="D64" s="244"/>
      <c r="E64" s="244"/>
      <c r="F64" s="244"/>
      <c r="G64" s="244"/>
      <c r="H64" s="244"/>
      <c r="I64" s="244"/>
      <c r="J64" s="244"/>
      <c r="K64" s="245"/>
    </row>
    <row r="65" spans="3:11" x14ac:dyDescent="0.2">
      <c r="C65" s="243"/>
      <c r="D65" s="244"/>
      <c r="E65" s="244"/>
      <c r="F65" s="244"/>
      <c r="G65" s="244"/>
      <c r="H65" s="244"/>
      <c r="I65" s="244"/>
      <c r="J65" s="244"/>
      <c r="K65" s="245"/>
    </row>
    <row r="66" spans="3:11" x14ac:dyDescent="0.2">
      <c r="C66" s="243"/>
      <c r="D66" s="244"/>
      <c r="E66" s="244"/>
      <c r="F66" s="244"/>
      <c r="G66" s="244"/>
      <c r="H66" s="244"/>
      <c r="I66" s="244"/>
      <c r="J66" s="244"/>
      <c r="K66" s="245"/>
    </row>
    <row r="67" spans="3:11" x14ac:dyDescent="0.2">
      <c r="C67" s="243"/>
      <c r="D67" s="244"/>
      <c r="E67" s="244"/>
      <c r="F67" s="244"/>
      <c r="G67" s="244"/>
      <c r="H67" s="244"/>
      <c r="I67" s="244"/>
      <c r="J67" s="244"/>
      <c r="K67" s="245"/>
    </row>
    <row r="68" spans="3:11" x14ac:dyDescent="0.2">
      <c r="C68" s="246"/>
      <c r="D68" s="247"/>
      <c r="E68" s="247"/>
      <c r="F68" s="247"/>
      <c r="G68" s="247"/>
      <c r="H68" s="247"/>
      <c r="I68" s="247"/>
      <c r="J68" s="247"/>
      <c r="K68" s="248"/>
    </row>
  </sheetData>
  <sheetProtection algorithmName="SHA-512" hashValue="jP7nWTNm7Cvo+wevuMsWFkGxTf1tq7NLAK9mcnOTVFVY+GvEgLZUCVW5ll4yLjRvDmdP7xjhKgLEm/nx43rQag==" saltValue="QxvIOVd2dSMD09V11aTwiQ==" spinCount="100000" sheet="1" formatCells="0" formatColumns="0" formatRows="0" insertColumns="0" insertRows="0"/>
  <mergeCells count="34">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 ref="C59:G59"/>
    <mergeCell ref="C54:G54"/>
    <mergeCell ref="C55:G55"/>
    <mergeCell ref="C57:G57"/>
    <mergeCell ref="C44:G44"/>
    <mergeCell ref="C52:G52"/>
    <mergeCell ref="C53:G53"/>
    <mergeCell ref="C7:F7"/>
    <mergeCell ref="C9:F9"/>
    <mergeCell ref="C10:G10"/>
    <mergeCell ref="C42:G42"/>
    <mergeCell ref="C43:G43"/>
    <mergeCell ref="C36:G36"/>
    <mergeCell ref="C37:G37"/>
    <mergeCell ref="C38:G38"/>
    <mergeCell ref="C29:E29"/>
    <mergeCell ref="C30:E30"/>
    <mergeCell ref="C31:E31"/>
  </mergeCells>
  <conditionalFormatting sqref="H49">
    <cfRule type="expression" dxfId="33" priority="22">
      <formula>$H$38="no"</formula>
    </cfRule>
  </conditionalFormatting>
  <conditionalFormatting sqref="H44">
    <cfRule type="expression" dxfId="32" priority="21">
      <formula>$H$43="No"</formula>
    </cfRule>
  </conditionalFormatting>
  <conditionalFormatting sqref="H45">
    <cfRule type="expression" dxfId="31" priority="20">
      <formula>$H$43="no"</formula>
    </cfRule>
  </conditionalFormatting>
  <conditionalFormatting sqref="H46">
    <cfRule type="expression" dxfId="30" priority="19">
      <formula>$H$43="no"</formula>
    </cfRule>
  </conditionalFormatting>
  <conditionalFormatting sqref="H55:H56">
    <cfRule type="expression" dxfId="29" priority="18">
      <formula>$H$53="low"</formula>
    </cfRule>
  </conditionalFormatting>
  <conditionalFormatting sqref="F29">
    <cfRule type="cellIs" dxfId="28" priority="16" operator="lessThanOrEqual">
      <formula>0</formula>
    </cfRule>
    <cfRule type="cellIs" dxfId="27" priority="17" operator="greaterThan">
      <formula>0</formula>
    </cfRule>
  </conditionalFormatting>
  <conditionalFormatting sqref="G29">
    <cfRule type="cellIs" dxfId="26" priority="14" operator="lessThanOrEqual">
      <formula>0</formula>
    </cfRule>
    <cfRule type="cellIs" dxfId="25" priority="15" operator="greaterThan">
      <formula>0</formula>
    </cfRule>
  </conditionalFormatting>
  <conditionalFormatting sqref="F32">
    <cfRule type="cellIs" dxfId="24" priority="12" operator="lessThanOrEqual">
      <formula>0</formula>
    </cfRule>
    <cfRule type="cellIs" dxfId="23" priority="13" operator="greaterThan">
      <formula>0</formula>
    </cfRule>
  </conditionalFormatting>
  <conditionalFormatting sqref="G32">
    <cfRule type="cellIs" dxfId="22" priority="10" operator="lessThanOrEqual">
      <formula>0</formula>
    </cfRule>
    <cfRule type="cellIs" dxfId="21" priority="11" operator="greaterThan">
      <formula>0</formula>
    </cfRule>
  </conditionalFormatting>
  <conditionalFormatting sqref="H56">
    <cfRule type="expression" dxfId="20" priority="9">
      <formula>$H$55="no"</formula>
    </cfRule>
  </conditionalFormatting>
  <conditionalFormatting sqref="H15:H17">
    <cfRule type="cellIs" dxfId="19" priority="8" operator="greaterThanOrEqual">
      <formula>40</formula>
    </cfRule>
  </conditionalFormatting>
  <conditionalFormatting sqref="H38">
    <cfRule type="expression" dxfId="18" priority="3">
      <formula>$H$37="no"</formula>
    </cfRule>
  </conditionalFormatting>
  <conditionalFormatting sqref="H39">
    <cfRule type="expression" dxfId="17" priority="1">
      <formula>$H$37="no"</formula>
    </cfRule>
    <cfRule type="expression" dxfId="16" priority="2">
      <formula>$H$38="no"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Sheet2!$H$1:$H$4</xm:f>
          </x14:formula1>
          <xm:sqref>H53</xm:sqref>
        </x14:dataValidation>
        <x14:dataValidation type="list" allowBlank="1" showInputMessage="1" showErrorMessage="1">
          <x14:formula1>
            <xm:f>Sheet2!$B$2:$B$4</xm:f>
          </x14:formula1>
          <xm:sqref>H48:H49 H21</xm:sqref>
        </x14:dataValidation>
        <x14:dataValidation type="list" allowBlank="1" showInputMessage="1" showErrorMessage="1">
          <x14:formula1>
            <xm:f>Sheet2!$B$2:$B$3</xm:f>
          </x14:formula1>
          <xm:sqref>H43:H46 H54:H55 H37:H40 H57:H59 H16:H20 H41</xm:sqref>
        </x14:dataValidation>
        <x14:dataValidation type="list" allowBlank="1" showInputMessage="1" showErrorMessage="1">
          <x14:formula1>
            <xm:f>Sheet2!$K$2:$K$6</xm:f>
          </x14:formula1>
          <xm:sqref>H56</xm:sqref>
        </x14:dataValidation>
        <x14:dataValidation type="list" allowBlank="1" showInputMessage="1" showErrorMessage="1">
          <x14:formula1>
            <xm:f>Sheet2!$B$6:$B$8</xm:f>
          </x14:formula1>
          <xm:sqref>H47</xm:sqref>
        </x14:dataValidation>
        <x14:dataValidation type="list" allowBlank="1" showInputMessage="1" showErrorMessage="1">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workbookViewId="0">
      <selection activeCell="H27" sqref="H27"/>
    </sheetView>
  </sheetViews>
  <sheetFormatPr defaultRowHeight="15" x14ac:dyDescent="0.2"/>
  <cols>
    <col min="1" max="1" width="17.5546875" style="6" customWidth="1"/>
    <col min="2" max="2" width="2.88671875" customWidth="1"/>
    <col min="3" max="3" width="23.5546875" customWidth="1"/>
    <col min="5" max="5" width="8.77734375" customWidth="1"/>
    <col min="6" max="6" width="9.6640625" customWidth="1"/>
    <col min="7" max="7" width="10.6640625" customWidth="1"/>
    <col min="9" max="9" width="5.21875" style="8" customWidth="1"/>
    <col min="10" max="10" width="25.33203125" customWidth="1"/>
    <col min="11" max="11" width="20.88671875" customWidth="1"/>
    <col min="12" max="12" width="3.77734375" customWidth="1"/>
    <col min="13" max="13" width="8.88671875" style="154"/>
  </cols>
  <sheetData>
    <row r="1" spans="1:16" ht="15.75" x14ac:dyDescent="0.25">
      <c r="A1" s="1" t="s">
        <v>16</v>
      </c>
      <c r="D1" s="1"/>
      <c r="E1" s="1"/>
      <c r="F1" s="1"/>
      <c r="G1" s="1"/>
    </row>
    <row r="2" spans="1:16" ht="15.75" x14ac:dyDescent="0.25">
      <c r="A2" s="7" t="s">
        <v>8</v>
      </c>
      <c r="B2" s="7"/>
      <c r="C2" s="7"/>
      <c r="D2" s="10"/>
      <c r="E2" s="10"/>
      <c r="F2" s="15"/>
      <c r="G2" s="1"/>
    </row>
    <row r="3" spans="1:16" x14ac:dyDescent="0.2">
      <c r="A3" s="12" t="s">
        <v>12</v>
      </c>
      <c r="B3" s="12"/>
      <c r="C3" s="12"/>
      <c r="D3" s="12"/>
      <c r="E3" s="12"/>
      <c r="F3" s="12"/>
      <c r="G3" s="12"/>
      <c r="H3" s="12"/>
      <c r="I3" s="13"/>
      <c r="J3" s="12"/>
      <c r="K3" s="6"/>
      <c r="L3" s="6"/>
    </row>
    <row r="4" spans="1:16" x14ac:dyDescent="0.2">
      <c r="A4" s="6" t="s">
        <v>13</v>
      </c>
      <c r="C4" s="6"/>
      <c r="D4" s="6"/>
      <c r="E4" s="6"/>
      <c r="F4" s="6"/>
      <c r="G4" s="6"/>
      <c r="H4" s="6"/>
      <c r="J4" s="6"/>
      <c r="K4" s="6"/>
      <c r="L4" s="6"/>
      <c r="M4" s="34"/>
    </row>
    <row r="5" spans="1:16" x14ac:dyDescent="0.2">
      <c r="C5" s="6"/>
      <c r="D5" s="6"/>
      <c r="E5" s="6"/>
      <c r="F5" s="6"/>
      <c r="G5" s="6"/>
      <c r="H5" s="6"/>
      <c r="J5" s="6"/>
      <c r="K5" s="6"/>
      <c r="L5" s="6"/>
      <c r="M5" s="34"/>
    </row>
    <row r="6" spans="1:16" ht="26.25" x14ac:dyDescent="0.25">
      <c r="A6" s="17" t="s">
        <v>9</v>
      </c>
      <c r="C6" s="1" t="s">
        <v>25</v>
      </c>
      <c r="D6" s="66"/>
      <c r="E6" s="66"/>
      <c r="F6" s="66"/>
      <c r="G6" s="66"/>
      <c r="H6" s="66"/>
      <c r="I6" s="78"/>
      <c r="J6" s="66"/>
      <c r="K6" s="66"/>
    </row>
    <row r="7" spans="1:16" ht="20.100000000000001" customHeight="1" x14ac:dyDescent="0.2">
      <c r="A7" s="18"/>
      <c r="C7" s="185" t="s">
        <v>74</v>
      </c>
      <c r="D7" s="186"/>
      <c r="E7" s="186"/>
      <c r="F7" s="186"/>
      <c r="G7" s="79"/>
      <c r="H7" s="67" t="s">
        <v>65</v>
      </c>
      <c r="I7" s="66"/>
      <c r="J7" s="80" t="s">
        <v>1</v>
      </c>
      <c r="K7" s="80" t="s">
        <v>3</v>
      </c>
      <c r="M7" s="155"/>
    </row>
    <row r="8" spans="1:16" ht="20.100000000000001" customHeight="1" x14ac:dyDescent="0.2">
      <c r="A8" s="18" t="s">
        <v>10</v>
      </c>
      <c r="C8" s="105" t="s">
        <v>153</v>
      </c>
      <c r="D8" s="106"/>
      <c r="E8" s="106"/>
      <c r="F8" s="106"/>
      <c r="G8" s="107"/>
      <c r="H8" s="131"/>
      <c r="I8" s="115" t="s">
        <v>154</v>
      </c>
      <c r="J8" s="135"/>
      <c r="K8" s="135"/>
      <c r="M8" s="156" t="s">
        <v>109</v>
      </c>
      <c r="N8" s="66"/>
      <c r="O8" s="2"/>
      <c r="P8" s="2"/>
    </row>
    <row r="9" spans="1:16" ht="20.100000000000001" customHeight="1" x14ac:dyDescent="0.2">
      <c r="A9" s="18" t="s">
        <v>10</v>
      </c>
      <c r="C9" s="179" t="s">
        <v>155</v>
      </c>
      <c r="D9" s="180"/>
      <c r="E9" s="180"/>
      <c r="F9" s="180"/>
      <c r="G9" s="107"/>
      <c r="H9" s="131"/>
      <c r="I9" s="115" t="s">
        <v>154</v>
      </c>
      <c r="J9" s="135"/>
      <c r="K9" s="135"/>
      <c r="M9" s="156" t="s">
        <v>109</v>
      </c>
      <c r="N9" s="66"/>
    </row>
    <row r="10" spans="1:16" ht="20.100000000000001" customHeight="1" x14ac:dyDescent="0.2">
      <c r="A10" s="18" t="s">
        <v>10</v>
      </c>
      <c r="C10" s="177" t="s">
        <v>156</v>
      </c>
      <c r="D10" s="178"/>
      <c r="E10" s="178"/>
      <c r="F10" s="178"/>
      <c r="G10" s="268"/>
      <c r="H10" s="145"/>
      <c r="I10" s="115" t="s">
        <v>154</v>
      </c>
      <c r="J10" s="135"/>
      <c r="K10" s="135"/>
      <c r="M10" s="156" t="s">
        <v>109</v>
      </c>
      <c r="N10" s="66"/>
    </row>
    <row r="11" spans="1:16" ht="20.100000000000001" customHeight="1" x14ac:dyDescent="0.2">
      <c r="A11" s="17"/>
      <c r="C11" s="177" t="s">
        <v>149</v>
      </c>
      <c r="D11" s="178"/>
      <c r="E11" s="178"/>
      <c r="F11" s="178"/>
      <c r="G11" s="278"/>
      <c r="H11" s="279"/>
      <c r="I11" s="280"/>
      <c r="J11" s="135"/>
      <c r="K11" s="135"/>
      <c r="M11" s="51" t="s">
        <v>173</v>
      </c>
      <c r="N11" s="66"/>
    </row>
    <row r="12" spans="1:16" x14ac:dyDescent="0.2">
      <c r="A12" s="17"/>
      <c r="C12" s="14"/>
      <c r="D12" s="66"/>
      <c r="E12" s="66"/>
      <c r="F12" s="66"/>
      <c r="G12" s="95"/>
      <c r="H12" s="66"/>
      <c r="I12" s="78"/>
      <c r="J12" s="136"/>
      <c r="K12" s="136"/>
      <c r="M12" s="26"/>
      <c r="N12" s="66"/>
    </row>
    <row r="13" spans="1:16" ht="15.75" x14ac:dyDescent="0.25">
      <c r="A13" s="61"/>
      <c r="C13" s="1" t="s">
        <v>108</v>
      </c>
      <c r="D13" s="66"/>
      <c r="E13" s="66"/>
      <c r="F13" s="66"/>
      <c r="G13" s="66"/>
      <c r="H13" s="66"/>
      <c r="I13" s="78"/>
      <c r="J13" s="136"/>
      <c r="K13" s="136"/>
      <c r="M13" s="26"/>
      <c r="N13" s="66"/>
    </row>
    <row r="14" spans="1:16" ht="20.100000000000001" customHeight="1" x14ac:dyDescent="0.2">
      <c r="A14" s="18" t="s">
        <v>10</v>
      </c>
      <c r="C14" s="250"/>
      <c r="D14" s="258"/>
      <c r="E14" s="258"/>
      <c r="F14" s="258"/>
      <c r="G14" s="251"/>
      <c r="H14" s="124" t="s">
        <v>65</v>
      </c>
      <c r="I14" s="82"/>
      <c r="J14" s="137" t="s">
        <v>1</v>
      </c>
      <c r="K14" s="137" t="s">
        <v>3</v>
      </c>
      <c r="L14" s="3"/>
      <c r="M14" s="51" t="s">
        <v>125</v>
      </c>
      <c r="N14" s="66"/>
    </row>
    <row r="15" spans="1:16" ht="20.100000000000001" customHeight="1" x14ac:dyDescent="0.2">
      <c r="A15" s="18"/>
      <c r="C15" s="109" t="s">
        <v>157</v>
      </c>
      <c r="D15" s="110"/>
      <c r="E15" s="110"/>
      <c r="F15" s="110"/>
      <c r="G15" s="111"/>
      <c r="H15" s="138"/>
      <c r="I15" s="78" t="s">
        <v>154</v>
      </c>
      <c r="J15" s="135"/>
      <c r="K15" s="135"/>
      <c r="L15" s="8"/>
      <c r="M15" s="51" t="s">
        <v>18</v>
      </c>
      <c r="N15" s="66"/>
    </row>
    <row r="16" spans="1:16" ht="20.100000000000001" customHeight="1" x14ac:dyDescent="0.2">
      <c r="A16" s="61"/>
      <c r="C16" s="109" t="s">
        <v>175</v>
      </c>
      <c r="D16" s="110"/>
      <c r="E16" s="110"/>
      <c r="F16" s="110"/>
      <c r="G16" s="111"/>
      <c r="H16" s="138"/>
      <c r="I16" s="78"/>
      <c r="J16" s="135"/>
      <c r="K16" s="135"/>
      <c r="L16" s="8"/>
      <c r="M16" s="51" t="s">
        <v>176</v>
      </c>
      <c r="N16" s="66"/>
    </row>
    <row r="17" spans="1:14" ht="20.100000000000001" customHeight="1" x14ac:dyDescent="0.2">
      <c r="A17" s="61"/>
      <c r="C17" s="109" t="s">
        <v>177</v>
      </c>
      <c r="D17" s="110"/>
      <c r="E17" s="110"/>
      <c r="F17" s="110"/>
      <c r="G17" s="111"/>
      <c r="H17" s="138"/>
      <c r="I17" s="78"/>
      <c r="J17" s="135"/>
      <c r="K17" s="135"/>
      <c r="L17" s="8"/>
      <c r="M17" s="51" t="s">
        <v>211</v>
      </c>
      <c r="N17" s="66"/>
    </row>
    <row r="18" spans="1:14" ht="20.100000000000001" customHeight="1" x14ac:dyDescent="0.2">
      <c r="A18" s="18"/>
      <c r="C18" s="255" t="s">
        <v>183</v>
      </c>
      <c r="D18" s="256"/>
      <c r="E18" s="256"/>
      <c r="F18" s="256"/>
      <c r="G18" s="257"/>
      <c r="H18" s="138"/>
      <c r="I18" s="78"/>
      <c r="J18" s="135"/>
      <c r="K18" s="135"/>
      <c r="L18" s="8"/>
      <c r="M18" s="51" t="s">
        <v>24</v>
      </c>
      <c r="N18" s="66"/>
    </row>
    <row r="19" spans="1:14" ht="20.100000000000001" customHeight="1" x14ac:dyDescent="0.2">
      <c r="A19" s="18"/>
      <c r="C19" s="255" t="s">
        <v>184</v>
      </c>
      <c r="D19" s="256"/>
      <c r="E19" s="256"/>
      <c r="F19" s="256"/>
      <c r="G19" s="257"/>
      <c r="H19" s="138"/>
      <c r="I19" s="78"/>
      <c r="J19" s="135"/>
      <c r="K19" s="135"/>
      <c r="L19" s="8"/>
      <c r="M19" s="51"/>
      <c r="N19" s="66"/>
    </row>
    <row r="20" spans="1:14" ht="20.100000000000001" customHeight="1" x14ac:dyDescent="0.2">
      <c r="A20" s="18"/>
      <c r="C20" s="255" t="s">
        <v>185</v>
      </c>
      <c r="D20" s="256"/>
      <c r="E20" s="256"/>
      <c r="F20" s="256"/>
      <c r="G20" s="257"/>
      <c r="H20" s="138"/>
      <c r="I20" s="78"/>
      <c r="J20" s="135"/>
      <c r="K20" s="135"/>
      <c r="L20" s="8"/>
      <c r="M20" s="51"/>
      <c r="N20" s="66"/>
    </row>
    <row r="21" spans="1:14" ht="20.100000000000001" customHeight="1" x14ac:dyDescent="0.2">
      <c r="A21" s="61"/>
      <c r="C21" s="259" t="s">
        <v>186</v>
      </c>
      <c r="D21" s="260"/>
      <c r="E21" s="260"/>
      <c r="F21" s="260"/>
      <c r="G21" s="261"/>
      <c r="H21" s="138"/>
      <c r="I21" s="78"/>
      <c r="J21" s="135"/>
      <c r="K21" s="135"/>
      <c r="L21" s="8"/>
      <c r="M21" s="51"/>
      <c r="N21" s="66"/>
    </row>
    <row r="22" spans="1:14" ht="20.100000000000001" customHeight="1" x14ac:dyDescent="0.2">
      <c r="A22" s="18"/>
      <c r="C22" s="255" t="s">
        <v>194</v>
      </c>
      <c r="D22" s="256"/>
      <c r="E22" s="256"/>
      <c r="F22" s="256"/>
      <c r="G22" s="257"/>
      <c r="H22" s="138"/>
      <c r="I22" s="78" t="s">
        <v>181</v>
      </c>
      <c r="J22" s="135"/>
      <c r="K22" s="135"/>
      <c r="L22" s="8"/>
      <c r="M22" s="51" t="s">
        <v>182</v>
      </c>
      <c r="N22" s="66"/>
    </row>
    <row r="23" spans="1:14" ht="20.100000000000001" customHeight="1" x14ac:dyDescent="0.2">
      <c r="A23" s="18"/>
      <c r="C23" s="255" t="s">
        <v>195</v>
      </c>
      <c r="D23" s="256"/>
      <c r="E23" s="256"/>
      <c r="F23" s="256"/>
      <c r="G23" s="257"/>
      <c r="H23" s="138"/>
      <c r="I23" s="78"/>
      <c r="J23" s="135"/>
      <c r="K23" s="135"/>
      <c r="L23" s="8"/>
      <c r="M23" s="51"/>
      <c r="N23" s="66"/>
    </row>
    <row r="24" spans="1:14" x14ac:dyDescent="0.2">
      <c r="A24" s="18"/>
      <c r="C24" s="83"/>
      <c r="D24" s="83"/>
      <c r="E24" s="83"/>
      <c r="F24" s="83"/>
      <c r="G24" s="83"/>
      <c r="H24" s="84"/>
      <c r="I24" s="84"/>
      <c r="J24" s="149"/>
      <c r="K24" s="149"/>
      <c r="L24" s="8"/>
      <c r="M24" s="51"/>
      <c r="N24" s="66"/>
    </row>
    <row r="25" spans="1:14" ht="15.75" x14ac:dyDescent="0.25">
      <c r="A25" s="61"/>
      <c r="C25" s="22" t="s">
        <v>36</v>
      </c>
      <c r="D25" s="21"/>
      <c r="E25" s="21"/>
      <c r="F25" s="21"/>
      <c r="G25" s="85"/>
      <c r="H25" s="85"/>
      <c r="I25" s="78"/>
      <c r="J25" s="136"/>
      <c r="K25" s="136"/>
      <c r="M25" s="51" t="s">
        <v>94</v>
      </c>
      <c r="N25" s="66"/>
    </row>
    <row r="26" spans="1:14" ht="50.25" x14ac:dyDescent="0.25">
      <c r="A26" s="18" t="s">
        <v>10</v>
      </c>
      <c r="C26" s="262"/>
      <c r="D26" s="263"/>
      <c r="E26" s="264"/>
      <c r="F26" s="86" t="s">
        <v>158</v>
      </c>
      <c r="G26" s="86" t="s">
        <v>159</v>
      </c>
      <c r="H26" s="66"/>
      <c r="I26" s="66"/>
      <c r="J26" s="137" t="s">
        <v>1</v>
      </c>
      <c r="K26" s="137" t="s">
        <v>3</v>
      </c>
      <c r="M26" s="51" t="s">
        <v>124</v>
      </c>
      <c r="N26" s="66"/>
    </row>
    <row r="27" spans="1:14" ht="20.100000000000001" customHeight="1" x14ac:dyDescent="0.2">
      <c r="A27" s="61"/>
      <c r="C27" s="229" t="s">
        <v>69</v>
      </c>
      <c r="D27" s="230"/>
      <c r="E27" s="231"/>
      <c r="F27" s="146"/>
      <c r="G27" s="146"/>
      <c r="H27" s="66"/>
      <c r="I27" s="66"/>
      <c r="J27" s="135"/>
      <c r="K27" s="135"/>
      <c r="M27" s="51" t="s">
        <v>20</v>
      </c>
      <c r="N27" s="66"/>
    </row>
    <row r="28" spans="1:14" ht="20.100000000000001" customHeight="1" x14ac:dyDescent="0.2">
      <c r="A28" s="61"/>
      <c r="C28" s="229" t="s">
        <v>70</v>
      </c>
      <c r="D28" s="230"/>
      <c r="E28" s="231"/>
      <c r="F28" s="146"/>
      <c r="G28" s="146"/>
      <c r="H28" s="66"/>
      <c r="I28" s="66"/>
      <c r="J28" s="135"/>
      <c r="K28" s="135"/>
      <c r="M28" s="26"/>
      <c r="N28" s="66"/>
    </row>
    <row r="29" spans="1:14" ht="20.100000000000001" customHeight="1" x14ac:dyDescent="0.2">
      <c r="A29" s="61"/>
      <c r="C29" s="226" t="s">
        <v>19</v>
      </c>
      <c r="D29" s="227"/>
      <c r="E29" s="228"/>
      <c r="F29" s="87">
        <f>F28-F27</f>
        <v>0</v>
      </c>
      <c r="G29" s="87">
        <f>G28-G27</f>
        <v>0</v>
      </c>
      <c r="H29" s="66"/>
      <c r="I29" s="66"/>
      <c r="J29" s="150"/>
      <c r="K29" s="150"/>
      <c r="M29" s="51" t="s">
        <v>72</v>
      </c>
      <c r="N29" s="66"/>
    </row>
    <row r="30" spans="1:14" ht="20.100000000000001" customHeight="1" x14ac:dyDescent="0.2">
      <c r="A30" s="61"/>
      <c r="C30" s="229" t="s">
        <v>68</v>
      </c>
      <c r="D30" s="230"/>
      <c r="E30" s="231"/>
      <c r="F30" s="146"/>
      <c r="G30" s="146"/>
      <c r="H30" s="66"/>
      <c r="I30" s="66"/>
      <c r="J30" s="135"/>
      <c r="K30" s="135"/>
      <c r="M30" s="51" t="s">
        <v>20</v>
      </c>
      <c r="N30" s="66"/>
    </row>
    <row r="31" spans="1:14" ht="20.100000000000001" customHeight="1" x14ac:dyDescent="0.2">
      <c r="A31" s="61"/>
      <c r="C31" s="229" t="s">
        <v>71</v>
      </c>
      <c r="D31" s="230"/>
      <c r="E31" s="231"/>
      <c r="F31" s="147"/>
      <c r="G31" s="148"/>
      <c r="H31" s="66"/>
      <c r="I31" s="66"/>
      <c r="J31" s="135"/>
      <c r="K31" s="135"/>
      <c r="M31" s="26"/>
      <c r="N31" s="66"/>
    </row>
    <row r="32" spans="1:14" ht="20.100000000000001" customHeight="1" x14ac:dyDescent="0.2">
      <c r="A32" s="61"/>
      <c r="C32" s="226" t="s">
        <v>19</v>
      </c>
      <c r="D32" s="227"/>
      <c r="E32" s="228"/>
      <c r="F32" s="88">
        <f>F31-F30</f>
        <v>0</v>
      </c>
      <c r="G32" s="88">
        <f>G31-G30</f>
        <v>0</v>
      </c>
      <c r="H32" s="66"/>
      <c r="I32" s="66"/>
      <c r="J32" s="150"/>
      <c r="K32" s="150"/>
      <c r="M32" s="51" t="s">
        <v>72</v>
      </c>
      <c r="N32" s="66"/>
    </row>
    <row r="33" spans="1:15" ht="20.100000000000001" customHeight="1" x14ac:dyDescent="0.2">
      <c r="A33" s="61"/>
      <c r="C33" s="283" t="s">
        <v>26</v>
      </c>
      <c r="D33" s="284"/>
      <c r="E33" s="285"/>
      <c r="F33" s="281" t="str">
        <f>IF(OR(F29&gt;0,G29&gt;0,F32&gt;0,G32&gt;0),"No",IF(AND(F29&lt;0,G29&lt;0,F32&lt;0,G32&lt;0),"Yes","CHECK SITE DETAILS"))</f>
        <v>CHECK SITE DETAILS</v>
      </c>
      <c r="G33" s="282"/>
      <c r="H33" s="66"/>
      <c r="I33" s="66"/>
      <c r="J33" s="136"/>
      <c r="K33" s="136"/>
      <c r="M33" s="26"/>
      <c r="N33" s="66"/>
    </row>
    <row r="34" spans="1:15" ht="15.75" x14ac:dyDescent="0.25">
      <c r="A34" s="61"/>
      <c r="C34" s="96"/>
      <c r="D34" s="89"/>
      <c r="E34" s="21"/>
      <c r="F34" s="90"/>
      <c r="G34" s="66"/>
      <c r="H34" s="66"/>
      <c r="I34" s="66"/>
      <c r="J34" s="136"/>
      <c r="K34" s="136"/>
      <c r="M34" s="26"/>
      <c r="N34" s="66"/>
    </row>
    <row r="35" spans="1:15" ht="15.75" x14ac:dyDescent="0.25">
      <c r="A35" s="61"/>
      <c r="C35" s="1" t="s">
        <v>104</v>
      </c>
      <c r="D35" s="66"/>
      <c r="E35" s="66"/>
      <c r="F35" s="66"/>
      <c r="G35" s="66"/>
      <c r="H35" s="66"/>
      <c r="I35" s="78"/>
      <c r="J35" s="136"/>
      <c r="K35" s="136"/>
      <c r="M35" s="26"/>
      <c r="N35" s="66"/>
    </row>
    <row r="36" spans="1:15" ht="27.75" customHeight="1" x14ac:dyDescent="0.2">
      <c r="A36" s="61"/>
      <c r="C36" s="185" t="s">
        <v>174</v>
      </c>
      <c r="D36" s="186"/>
      <c r="E36" s="186"/>
      <c r="F36" s="288"/>
      <c r="G36" s="286" t="s">
        <v>65</v>
      </c>
      <c r="H36" s="287"/>
      <c r="I36" s="78"/>
      <c r="J36" s="136"/>
      <c r="K36" s="136"/>
      <c r="M36" s="26"/>
      <c r="N36" s="66"/>
    </row>
    <row r="37" spans="1:15" s="113" customFormat="1" ht="20.100000000000001" customHeight="1" x14ac:dyDescent="0.2">
      <c r="A37" s="112"/>
      <c r="C37" s="177" t="s">
        <v>179</v>
      </c>
      <c r="D37" s="178"/>
      <c r="E37" s="178"/>
      <c r="F37" s="233"/>
      <c r="G37" s="278"/>
      <c r="H37" s="280"/>
      <c r="I37" s="114"/>
      <c r="J37" s="151"/>
      <c r="K37" s="151"/>
      <c r="M37" s="157" t="s">
        <v>170</v>
      </c>
      <c r="N37" s="115"/>
    </row>
    <row r="38" spans="1:15" s="113" customFormat="1" ht="20.100000000000001" customHeight="1" x14ac:dyDescent="0.2">
      <c r="A38" s="112"/>
      <c r="C38" s="116" t="s">
        <v>180</v>
      </c>
      <c r="D38" s="116"/>
      <c r="E38" s="116"/>
      <c r="F38" s="116"/>
      <c r="G38" s="278"/>
      <c r="H38" s="280"/>
      <c r="I38" s="114"/>
      <c r="J38" s="151"/>
      <c r="K38" s="151"/>
      <c r="M38" s="157" t="s">
        <v>171</v>
      </c>
      <c r="N38" s="115"/>
    </row>
    <row r="39" spans="1:15" ht="46.9" customHeight="1" x14ac:dyDescent="0.2">
      <c r="A39" s="18" t="s">
        <v>10</v>
      </c>
      <c r="C39" s="221" t="s">
        <v>119</v>
      </c>
      <c r="D39" s="222"/>
      <c r="E39" s="222"/>
      <c r="F39" s="222"/>
      <c r="G39" s="223"/>
      <c r="H39" s="125" t="s">
        <v>65</v>
      </c>
      <c r="I39" s="66"/>
      <c r="J39" s="137" t="s">
        <v>1</v>
      </c>
      <c r="K39" s="137" t="s">
        <v>3</v>
      </c>
      <c r="L39" s="5"/>
      <c r="M39" s="42" t="s">
        <v>66</v>
      </c>
      <c r="N39" s="66"/>
    </row>
    <row r="40" spans="1:15" s="113" customFormat="1" ht="20.100000000000001" customHeight="1" x14ac:dyDescent="0.2">
      <c r="A40" s="117"/>
      <c r="C40" s="179" t="s">
        <v>160</v>
      </c>
      <c r="D40" s="180"/>
      <c r="E40" s="180"/>
      <c r="F40" s="180"/>
      <c r="G40" s="224"/>
      <c r="H40" s="131"/>
      <c r="I40" s="115"/>
      <c r="J40" s="152"/>
      <c r="K40" s="152"/>
      <c r="M40" s="157" t="s">
        <v>122</v>
      </c>
      <c r="N40" s="115"/>
    </row>
    <row r="41" spans="1:15" s="113" customFormat="1" ht="20.100000000000001" customHeight="1" x14ac:dyDescent="0.2">
      <c r="A41" s="117"/>
      <c r="C41" s="179" t="s">
        <v>161</v>
      </c>
      <c r="D41" s="180"/>
      <c r="E41" s="180"/>
      <c r="F41" s="180"/>
      <c r="G41" s="224"/>
      <c r="H41" s="131"/>
      <c r="I41" s="115"/>
      <c r="J41" s="152"/>
      <c r="K41" s="152"/>
      <c r="M41" s="157" t="s">
        <v>144</v>
      </c>
      <c r="N41" s="115"/>
    </row>
    <row r="42" spans="1:15" s="113" customFormat="1" ht="20.100000000000001" customHeight="1" x14ac:dyDescent="0.2">
      <c r="A42" s="117"/>
      <c r="C42" s="105" t="s">
        <v>162</v>
      </c>
      <c r="D42" s="106"/>
      <c r="E42" s="106"/>
      <c r="F42" s="106"/>
      <c r="G42" s="107"/>
      <c r="H42" s="131"/>
      <c r="I42" s="115"/>
      <c r="J42" s="152"/>
      <c r="K42" s="152"/>
      <c r="M42" s="157" t="s">
        <v>223</v>
      </c>
      <c r="N42" s="115"/>
    </row>
    <row r="43" spans="1:15" s="113" customFormat="1" ht="20.100000000000001" customHeight="1" x14ac:dyDescent="0.2">
      <c r="A43" s="117"/>
      <c r="C43" s="105" t="s">
        <v>163</v>
      </c>
      <c r="D43" s="106"/>
      <c r="E43" s="118"/>
      <c r="F43" s="106"/>
      <c r="G43" s="107"/>
      <c r="H43" s="131"/>
      <c r="I43" s="115"/>
      <c r="J43" s="152"/>
      <c r="K43" s="152"/>
      <c r="M43" s="157"/>
      <c r="N43" s="115"/>
    </row>
    <row r="44" spans="1:15" s="113" customFormat="1" ht="20.100000000000001" customHeight="1" x14ac:dyDescent="0.2">
      <c r="A44" s="117"/>
      <c r="C44" s="105" t="s">
        <v>166</v>
      </c>
      <c r="D44" s="106"/>
      <c r="E44" s="106"/>
      <c r="F44" s="106"/>
      <c r="G44" s="107"/>
      <c r="H44" s="131"/>
      <c r="I44" s="115"/>
      <c r="J44" s="152"/>
      <c r="K44" s="152"/>
      <c r="M44" s="157"/>
      <c r="N44" s="115"/>
    </row>
    <row r="45" spans="1:15" s="113" customFormat="1" ht="20.100000000000001" customHeight="1" x14ac:dyDescent="0.2">
      <c r="A45" s="117"/>
      <c r="C45" s="265" t="s">
        <v>187</v>
      </c>
      <c r="D45" s="266"/>
      <c r="E45" s="266"/>
      <c r="F45" s="266"/>
      <c r="G45" s="267"/>
      <c r="H45" s="131"/>
      <c r="I45" s="115"/>
      <c r="J45" s="152"/>
      <c r="K45" s="152"/>
      <c r="M45" s="158"/>
      <c r="N45" s="115"/>
    </row>
    <row r="46" spans="1:15" ht="46.9" customHeight="1" x14ac:dyDescent="0.2">
      <c r="A46" s="18" t="s">
        <v>10</v>
      </c>
      <c r="C46" s="221" t="s">
        <v>64</v>
      </c>
      <c r="D46" s="222"/>
      <c r="E46" s="222"/>
      <c r="F46" s="222"/>
      <c r="G46" s="223"/>
      <c r="H46" s="125" t="s">
        <v>65</v>
      </c>
      <c r="I46" s="66"/>
      <c r="J46" s="137" t="s">
        <v>1</v>
      </c>
      <c r="K46" s="137" t="s">
        <v>3</v>
      </c>
      <c r="L46" s="5"/>
      <c r="M46" s="42"/>
      <c r="N46" s="66"/>
    </row>
    <row r="47" spans="1:15" ht="20.100000000000001" customHeight="1" x14ac:dyDescent="0.2">
      <c r="A47" s="18"/>
      <c r="C47" s="179" t="s">
        <v>61</v>
      </c>
      <c r="D47" s="180"/>
      <c r="E47" s="180"/>
      <c r="F47" s="180"/>
      <c r="G47" s="224"/>
      <c r="H47" s="138"/>
      <c r="I47" s="66"/>
      <c r="J47" s="135"/>
      <c r="K47" s="135"/>
      <c r="M47" s="51"/>
      <c r="N47" s="66"/>
    </row>
    <row r="48" spans="1:15" ht="33.75" customHeight="1" x14ac:dyDescent="0.2">
      <c r="A48" s="18"/>
      <c r="C48" s="234" t="s">
        <v>120</v>
      </c>
      <c r="D48" s="235"/>
      <c r="E48" s="235"/>
      <c r="F48" s="235"/>
      <c r="G48" s="236"/>
      <c r="H48" s="138"/>
      <c r="I48" s="66"/>
      <c r="J48" s="135"/>
      <c r="K48" s="135"/>
      <c r="M48" s="51"/>
      <c r="N48" s="66"/>
      <c r="O48" s="73"/>
    </row>
    <row r="49" spans="1:14" ht="20.100000000000001" customHeight="1" x14ac:dyDescent="0.2">
      <c r="A49" s="18"/>
      <c r="C49" s="105" t="s">
        <v>164</v>
      </c>
      <c r="D49" s="106"/>
      <c r="E49" s="106"/>
      <c r="F49" s="106"/>
      <c r="G49" s="107"/>
      <c r="H49" s="138"/>
      <c r="I49" s="66"/>
      <c r="J49" s="135"/>
      <c r="K49" s="135"/>
      <c r="M49" s="51"/>
      <c r="N49" s="66"/>
    </row>
    <row r="50" spans="1:14" ht="20.100000000000001" customHeight="1" x14ac:dyDescent="0.2">
      <c r="A50" s="18"/>
      <c r="C50" s="105" t="s">
        <v>188</v>
      </c>
      <c r="D50" s="106"/>
      <c r="E50" s="106"/>
      <c r="F50" s="106"/>
      <c r="G50" s="107"/>
      <c r="H50" s="138"/>
      <c r="I50" s="66"/>
      <c r="J50" s="135"/>
      <c r="K50" s="135"/>
      <c r="M50" s="51"/>
      <c r="N50" s="66"/>
    </row>
    <row r="51" spans="1:14" ht="20.100000000000001" customHeight="1" x14ac:dyDescent="0.2">
      <c r="A51" s="18"/>
      <c r="C51" s="105" t="s">
        <v>133</v>
      </c>
      <c r="D51" s="106"/>
      <c r="E51" s="106"/>
      <c r="F51" s="106"/>
      <c r="G51" s="107"/>
      <c r="H51" s="138"/>
      <c r="I51" s="66"/>
      <c r="J51" s="135"/>
      <c r="K51" s="135"/>
      <c r="M51" s="51"/>
      <c r="N51" s="66"/>
    </row>
    <row r="52" spans="1:14" ht="20.100000000000001" customHeight="1" x14ac:dyDescent="0.2">
      <c r="A52" s="18"/>
      <c r="C52" s="105" t="s">
        <v>62</v>
      </c>
      <c r="D52" s="106"/>
      <c r="E52" s="106"/>
      <c r="F52" s="106"/>
      <c r="G52" s="107"/>
      <c r="H52" s="138"/>
      <c r="I52" s="66"/>
      <c r="J52" s="135"/>
      <c r="K52" s="135"/>
      <c r="M52" s="51"/>
      <c r="N52" s="66"/>
    </row>
    <row r="53" spans="1:14" ht="20.100000000000001" customHeight="1" x14ac:dyDescent="0.2">
      <c r="A53" s="18"/>
      <c r="C53" s="105" t="s">
        <v>63</v>
      </c>
      <c r="D53" s="106"/>
      <c r="E53" s="106"/>
      <c r="F53" s="106"/>
      <c r="G53" s="107"/>
      <c r="H53" s="138"/>
      <c r="I53" s="66"/>
      <c r="J53" s="135"/>
      <c r="K53" s="135"/>
      <c r="M53" s="51"/>
      <c r="N53" s="66"/>
    </row>
    <row r="54" spans="1:14" x14ac:dyDescent="0.2">
      <c r="A54" s="18"/>
      <c r="C54" s="66"/>
      <c r="D54" s="66"/>
      <c r="E54" s="66"/>
      <c r="F54" s="66"/>
      <c r="G54" s="66"/>
      <c r="H54" s="66"/>
      <c r="I54" s="78"/>
      <c r="J54" s="136"/>
      <c r="K54" s="136"/>
      <c r="M54" s="26"/>
      <c r="N54" s="66"/>
    </row>
    <row r="55" spans="1:14" ht="15.75" x14ac:dyDescent="0.25">
      <c r="A55" s="18"/>
      <c r="C55" s="1" t="s">
        <v>105</v>
      </c>
      <c r="D55" s="66"/>
      <c r="E55" s="66"/>
      <c r="F55" s="66"/>
      <c r="G55" s="66"/>
      <c r="H55" s="66"/>
      <c r="I55" s="78"/>
      <c r="J55" s="136"/>
      <c r="K55" s="136"/>
      <c r="M55" s="26"/>
      <c r="N55" s="66"/>
    </row>
    <row r="56" spans="1:14" s="113" customFormat="1" ht="20.100000000000001" customHeight="1" x14ac:dyDescent="0.2">
      <c r="A56" s="117"/>
      <c r="C56" s="237"/>
      <c r="D56" s="238"/>
      <c r="E56" s="238"/>
      <c r="F56" s="238"/>
      <c r="G56" s="239"/>
      <c r="H56" s="91" t="s">
        <v>65</v>
      </c>
      <c r="I56" s="92"/>
      <c r="J56" s="153" t="s">
        <v>1</v>
      </c>
      <c r="K56" s="153" t="s">
        <v>7</v>
      </c>
      <c r="M56" s="157" t="s">
        <v>125</v>
      </c>
      <c r="N56" s="115"/>
    </row>
    <row r="57" spans="1:14" s="113" customFormat="1" ht="20.100000000000001" customHeight="1" x14ac:dyDescent="0.2">
      <c r="A57" s="117"/>
      <c r="C57" s="182" t="s">
        <v>167</v>
      </c>
      <c r="D57" s="183"/>
      <c r="E57" s="183"/>
      <c r="F57" s="183"/>
      <c r="G57" s="232"/>
      <c r="H57" s="131"/>
      <c r="I57" s="119"/>
      <c r="J57" s="152"/>
      <c r="K57" s="152"/>
      <c r="M57" s="158" t="s">
        <v>145</v>
      </c>
      <c r="N57" s="120"/>
    </row>
    <row r="58" spans="1:14" s="113" customFormat="1" ht="20.100000000000001" customHeight="1" x14ac:dyDescent="0.2">
      <c r="A58" s="117" t="s">
        <v>10</v>
      </c>
      <c r="C58" s="177" t="s">
        <v>206</v>
      </c>
      <c r="D58" s="178"/>
      <c r="E58" s="178"/>
      <c r="F58" s="178"/>
      <c r="G58" s="233"/>
      <c r="H58" s="131"/>
      <c r="I58" s="121"/>
      <c r="J58" s="152"/>
      <c r="K58" s="152"/>
      <c r="M58" s="157" t="s">
        <v>102</v>
      </c>
      <c r="N58" s="120"/>
    </row>
    <row r="59" spans="1:14" s="113" customFormat="1" ht="20.100000000000001" customHeight="1" x14ac:dyDescent="0.2">
      <c r="A59" s="117"/>
      <c r="C59" s="177" t="s">
        <v>67</v>
      </c>
      <c r="D59" s="178"/>
      <c r="E59" s="178"/>
      <c r="F59" s="178"/>
      <c r="G59" s="233"/>
      <c r="H59" s="131"/>
      <c r="I59" s="119"/>
      <c r="J59" s="152"/>
      <c r="K59" s="152"/>
      <c r="M59" s="157"/>
      <c r="N59" s="120"/>
    </row>
    <row r="60" spans="1:14" s="113" customFormat="1" ht="20.100000000000001" customHeight="1" x14ac:dyDescent="0.2">
      <c r="A60" s="117" t="s">
        <v>10</v>
      </c>
      <c r="C60" s="99" t="s">
        <v>99</v>
      </c>
      <c r="D60" s="100"/>
      <c r="E60" s="100"/>
      <c r="F60" s="100"/>
      <c r="G60" s="101"/>
      <c r="H60" s="131"/>
      <c r="I60" s="119"/>
      <c r="J60" s="152"/>
      <c r="K60" s="152"/>
      <c r="M60" s="159" t="s">
        <v>139</v>
      </c>
      <c r="N60" s="120"/>
    </row>
    <row r="61" spans="1:14" s="113" customFormat="1" ht="20.100000000000001" customHeight="1" x14ac:dyDescent="0.2">
      <c r="A61" s="117"/>
      <c r="C61" s="177" t="s">
        <v>107</v>
      </c>
      <c r="D61" s="178"/>
      <c r="E61" s="178"/>
      <c r="F61" s="178"/>
      <c r="G61" s="233"/>
      <c r="H61" s="131"/>
      <c r="I61" s="119"/>
      <c r="J61" s="152"/>
      <c r="K61" s="152"/>
      <c r="M61" s="157" t="s">
        <v>126</v>
      </c>
      <c r="N61" s="120"/>
    </row>
    <row r="62" spans="1:14" s="113" customFormat="1" ht="20.100000000000001" customHeight="1" x14ac:dyDescent="0.2">
      <c r="A62" s="117"/>
      <c r="C62" s="102" t="s">
        <v>140</v>
      </c>
      <c r="D62" s="103"/>
      <c r="E62" s="103"/>
      <c r="F62" s="103"/>
      <c r="G62" s="104"/>
      <c r="H62" s="131"/>
      <c r="I62" s="114"/>
      <c r="J62" s="152"/>
      <c r="K62" s="152"/>
      <c r="M62" s="160" t="s">
        <v>141</v>
      </c>
      <c r="N62" s="120"/>
    </row>
    <row r="63" spans="1:14" s="113" customFormat="1" ht="20.100000000000001" customHeight="1" x14ac:dyDescent="0.2">
      <c r="A63" s="117"/>
      <c r="C63" s="182" t="s">
        <v>142</v>
      </c>
      <c r="D63" s="183"/>
      <c r="E63" s="183"/>
      <c r="F63" s="183"/>
      <c r="G63" s="232"/>
      <c r="H63" s="131"/>
      <c r="I63" s="114"/>
      <c r="J63" s="152"/>
      <c r="K63" s="152"/>
      <c r="M63" s="157"/>
      <c r="N63" s="120"/>
    </row>
    <row r="64" spans="1:14" x14ac:dyDescent="0.2">
      <c r="A64"/>
      <c r="C64" s="66"/>
      <c r="D64" s="66"/>
      <c r="E64" s="66"/>
      <c r="F64" s="66"/>
      <c r="G64" s="66"/>
      <c r="H64" s="78"/>
      <c r="I64" s="66"/>
      <c r="J64" s="66"/>
      <c r="K64" s="66"/>
    </row>
    <row r="65" spans="3:11" x14ac:dyDescent="0.2">
      <c r="C65" s="66"/>
      <c r="D65" s="66"/>
      <c r="E65" s="66"/>
      <c r="F65" s="66"/>
      <c r="G65" s="66"/>
      <c r="H65" s="66"/>
      <c r="I65" s="78"/>
      <c r="J65" s="66"/>
      <c r="K65" s="66"/>
    </row>
    <row r="66" spans="3:11" ht="15.75" x14ac:dyDescent="0.25">
      <c r="C66" s="27" t="s">
        <v>200</v>
      </c>
      <c r="D66" s="26"/>
      <c r="E66" s="26"/>
      <c r="F66" s="26"/>
      <c r="G66" s="26"/>
      <c r="H66" s="26"/>
      <c r="I66" s="28"/>
      <c r="J66" s="26"/>
      <c r="K66" s="26"/>
    </row>
    <row r="67" spans="3:11" x14ac:dyDescent="0.2">
      <c r="C67" s="269"/>
      <c r="D67" s="270"/>
      <c r="E67" s="270"/>
      <c r="F67" s="270"/>
      <c r="G67" s="270"/>
      <c r="H67" s="270"/>
      <c r="I67" s="270"/>
      <c r="J67" s="270"/>
      <c r="K67" s="271"/>
    </row>
    <row r="68" spans="3:11" x14ac:dyDescent="0.2">
      <c r="C68" s="272"/>
      <c r="D68" s="273"/>
      <c r="E68" s="273"/>
      <c r="F68" s="273"/>
      <c r="G68" s="273"/>
      <c r="H68" s="273"/>
      <c r="I68" s="273"/>
      <c r="J68" s="273"/>
      <c r="K68" s="274"/>
    </row>
    <row r="69" spans="3:11" x14ac:dyDescent="0.2">
      <c r="C69" s="272"/>
      <c r="D69" s="273"/>
      <c r="E69" s="273"/>
      <c r="F69" s="273"/>
      <c r="G69" s="273"/>
      <c r="H69" s="273"/>
      <c r="I69" s="273"/>
      <c r="J69" s="273"/>
      <c r="K69" s="274"/>
    </row>
    <row r="70" spans="3:11" x14ac:dyDescent="0.2">
      <c r="C70" s="272"/>
      <c r="D70" s="273"/>
      <c r="E70" s="273"/>
      <c r="F70" s="273"/>
      <c r="G70" s="273"/>
      <c r="H70" s="273"/>
      <c r="I70" s="273"/>
      <c r="J70" s="273"/>
      <c r="K70" s="274"/>
    </row>
    <row r="71" spans="3:11" x14ac:dyDescent="0.2">
      <c r="C71" s="272"/>
      <c r="D71" s="273"/>
      <c r="E71" s="273"/>
      <c r="F71" s="273"/>
      <c r="G71" s="273"/>
      <c r="H71" s="273"/>
      <c r="I71" s="273"/>
      <c r="J71" s="273"/>
      <c r="K71" s="274"/>
    </row>
    <row r="72" spans="3:11" x14ac:dyDescent="0.2">
      <c r="C72" s="272"/>
      <c r="D72" s="273"/>
      <c r="E72" s="273"/>
      <c r="F72" s="273"/>
      <c r="G72" s="273"/>
      <c r="H72" s="273"/>
      <c r="I72" s="273"/>
      <c r="J72" s="273"/>
      <c r="K72" s="274"/>
    </row>
    <row r="73" spans="3:11" x14ac:dyDescent="0.2">
      <c r="C73" s="275"/>
      <c r="D73" s="276"/>
      <c r="E73" s="276"/>
      <c r="F73" s="276"/>
      <c r="G73" s="276"/>
      <c r="H73" s="276"/>
      <c r="I73" s="276"/>
      <c r="J73" s="276"/>
      <c r="K73" s="277"/>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 ref="C7:F7"/>
    <mergeCell ref="C57:G57"/>
    <mergeCell ref="C31:E31"/>
    <mergeCell ref="C30:E30"/>
    <mergeCell ref="C32:E32"/>
    <mergeCell ref="C26:E26"/>
    <mergeCell ref="C47:G47"/>
    <mergeCell ref="C48:G48"/>
    <mergeCell ref="C28:E28"/>
    <mergeCell ref="C29:E29"/>
    <mergeCell ref="C9:F9"/>
    <mergeCell ref="C10:G10"/>
    <mergeCell ref="C19:G19"/>
    <mergeCell ref="C63:G63"/>
    <mergeCell ref="C20:G20"/>
    <mergeCell ref="C22:G22"/>
    <mergeCell ref="C58:G58"/>
    <mergeCell ref="C59:G59"/>
    <mergeCell ref="C40:G40"/>
    <mergeCell ref="C41:G41"/>
    <mergeCell ref="C45:G45"/>
    <mergeCell ref="C39:G39"/>
    <mergeCell ref="C56:G56"/>
    <mergeCell ref="C21:G21"/>
  </mergeCells>
  <conditionalFormatting sqref="H44">
    <cfRule type="expression" dxfId="15" priority="22">
      <formula>$H$41="no"</formula>
    </cfRule>
  </conditionalFormatting>
  <conditionalFormatting sqref="H53">
    <cfRule type="expression" dxfId="14" priority="18">
      <formula>$H$41="no"</formula>
    </cfRule>
  </conditionalFormatting>
  <conditionalFormatting sqref="H48">
    <cfRule type="expression" dxfId="13" priority="16">
      <formula>$H$47="No"</formula>
    </cfRule>
  </conditionalFormatting>
  <conditionalFormatting sqref="H49">
    <cfRule type="expression" dxfId="12" priority="15">
      <formula>$H$47="no"</formula>
    </cfRule>
  </conditionalFormatting>
  <conditionalFormatting sqref="H50">
    <cfRule type="expression" dxfId="11" priority="14">
      <formula>$H$47="no"</formula>
    </cfRule>
  </conditionalFormatting>
  <conditionalFormatting sqref="F29">
    <cfRule type="cellIs" dxfId="10" priority="10" operator="lessThanOrEqual">
      <formula>0</formula>
    </cfRule>
    <cfRule type="cellIs" dxfId="9" priority="11" operator="greaterThan">
      <formula>0</formula>
    </cfRule>
  </conditionalFormatting>
  <conditionalFormatting sqref="G29">
    <cfRule type="cellIs" dxfId="8" priority="8" operator="lessThanOrEqual">
      <formula>0</formula>
    </cfRule>
    <cfRule type="cellIs" dxfId="7" priority="9" operator="greaterThan">
      <formula>0</formula>
    </cfRule>
  </conditionalFormatting>
  <conditionalFormatting sqref="F32">
    <cfRule type="cellIs" dxfId="6" priority="6" operator="lessThanOrEqual">
      <formula>0</formula>
    </cfRule>
    <cfRule type="cellIs" dxfId="5" priority="7" operator="greaterThan">
      <formula>0</formula>
    </cfRule>
  </conditionalFormatting>
  <conditionalFormatting sqref="G32">
    <cfRule type="cellIs" dxfId="4" priority="4" operator="lessThanOrEqual">
      <formula>0</formula>
    </cfRule>
    <cfRule type="cellIs" dxfId="3" priority="5" operator="greaterThan">
      <formula>0</formula>
    </cfRule>
  </conditionalFormatting>
  <conditionalFormatting sqref="H59:H60">
    <cfRule type="expression" dxfId="2" priority="3">
      <formula>$H$57="low"</formula>
    </cfRule>
  </conditionalFormatting>
  <conditionalFormatting sqref="H60">
    <cfRule type="expression" dxfId="1" priority="2">
      <formula>$H$59="no"</formula>
    </cfRule>
  </conditionalFormatting>
  <conditionalFormatting sqref="H16:H17">
    <cfRule type="cellIs" dxfId="0" priority="1" operator="greaterThanOrEqual">
      <formula>40</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Sheet2!$B$2:$B$3</xm:f>
          </x14:formula1>
          <xm:sqref>H45 H40:H43 H61:H63 H47:H50 H58:H59 H16:H20</xm:sqref>
        </x14:dataValidation>
        <x14:dataValidation type="list" allowBlank="1" showInputMessage="1" showErrorMessage="1">
          <x14:formula1>
            <xm:f>Sheet2!$B$2:$B$4</xm:f>
          </x14:formula1>
          <xm:sqref>H44 H21 H52:H53</xm:sqref>
        </x14:dataValidation>
        <x14:dataValidation type="list" allowBlank="1" showInputMessage="1" showErrorMessage="1">
          <x14:formula1>
            <xm:f>Sheet2!$H$1:$H$4</xm:f>
          </x14:formula1>
          <xm:sqref>H57</xm:sqref>
        </x14:dataValidation>
        <x14:dataValidation type="list" allowBlank="1" showInputMessage="1" showErrorMessage="1">
          <x14:formula1>
            <xm:f>Sheet2!$K$2:$K$6</xm:f>
          </x14:formula1>
          <xm:sqref>H60</xm:sqref>
        </x14:dataValidation>
        <x14:dataValidation type="list" allowBlank="1" showInputMessage="1" showErrorMessage="1">
          <x14:formula1>
            <xm:f>Sheet2!$B$6:$B$8</xm:f>
          </x14:formula1>
          <xm:sqref>H51</xm:sqref>
        </x14:dataValidation>
        <x14:dataValidation type="list" allowBlank="1" showInputMessage="1" showErrorMessage="1">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workbookViewId="0">
      <selection activeCell="D16" sqref="D16"/>
    </sheetView>
  </sheetViews>
  <sheetFormatPr defaultRowHeight="15" x14ac:dyDescent="0.2"/>
  <sheetData>
    <row r="1" spans="2:11" x14ac:dyDescent="0.2">
      <c r="H1" t="s">
        <v>137</v>
      </c>
    </row>
    <row r="2" spans="2:11" x14ac:dyDescent="0.2">
      <c r="B2" t="s">
        <v>14</v>
      </c>
      <c r="D2" t="s">
        <v>37</v>
      </c>
      <c r="F2" t="s">
        <v>44</v>
      </c>
      <c r="H2" t="s">
        <v>21</v>
      </c>
      <c r="J2" t="s">
        <v>88</v>
      </c>
      <c r="K2">
        <v>2</v>
      </c>
    </row>
    <row r="3" spans="2:11" x14ac:dyDescent="0.2">
      <c r="B3" t="s">
        <v>15</v>
      </c>
      <c r="D3" t="s">
        <v>45</v>
      </c>
      <c r="F3" t="s">
        <v>128</v>
      </c>
      <c r="H3" t="s">
        <v>22</v>
      </c>
      <c r="J3" t="s">
        <v>89</v>
      </c>
      <c r="K3">
        <v>3</v>
      </c>
    </row>
    <row r="4" spans="2:11" x14ac:dyDescent="0.2">
      <c r="B4" t="s">
        <v>0</v>
      </c>
      <c r="D4" t="s">
        <v>59</v>
      </c>
      <c r="F4" t="s">
        <v>38</v>
      </c>
      <c r="H4" t="s">
        <v>23</v>
      </c>
      <c r="J4" t="s">
        <v>91</v>
      </c>
      <c r="K4">
        <v>4</v>
      </c>
    </row>
    <row r="5" spans="2:11" x14ac:dyDescent="0.2">
      <c r="F5" t="s">
        <v>39</v>
      </c>
      <c r="K5" s="69" t="s">
        <v>100</v>
      </c>
    </row>
    <row r="6" spans="2:11" x14ac:dyDescent="0.2">
      <c r="B6" t="s">
        <v>134</v>
      </c>
      <c r="F6" t="s">
        <v>40</v>
      </c>
      <c r="K6" s="69" t="s">
        <v>101</v>
      </c>
    </row>
    <row r="7" spans="2:11" x14ac:dyDescent="0.2">
      <c r="B7" t="s">
        <v>135</v>
      </c>
      <c r="F7" t="s">
        <v>41</v>
      </c>
    </row>
    <row r="8" spans="2:11" x14ac:dyDescent="0.2">
      <c r="B8" t="s">
        <v>136</v>
      </c>
      <c r="F8" t="s">
        <v>42</v>
      </c>
    </row>
    <row r="9" spans="2:11" x14ac:dyDescent="0.2">
      <c r="F9" t="s">
        <v>60</v>
      </c>
    </row>
    <row r="10" spans="2:11" x14ac:dyDescent="0.2">
      <c r="F10" t="s">
        <v>43</v>
      </c>
    </row>
    <row r="12" spans="2:11" x14ac:dyDescent="0.2">
      <c r="B12" t="s">
        <v>151</v>
      </c>
    </row>
    <row r="13" spans="2:11" x14ac:dyDescent="0.2">
      <c r="B13" t="s">
        <v>172</v>
      </c>
    </row>
    <row r="14" spans="2:11" x14ac:dyDescent="0.2">
      <c r="B14" t="s">
        <v>150</v>
      </c>
    </row>
    <row r="18" spans="2:2" x14ac:dyDescent="0.2">
      <c r="B18" s="1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9"/>
  <sheetViews>
    <sheetView workbookViewId="0">
      <selection activeCell="E20" sqref="E20"/>
    </sheetView>
  </sheetViews>
  <sheetFormatPr defaultRowHeight="15" x14ac:dyDescent="0.2"/>
  <sheetData>
    <row r="2" spans="2:3" ht="15.75" x14ac:dyDescent="0.25">
      <c r="B2" s="1" t="s">
        <v>202</v>
      </c>
    </row>
    <row r="3" spans="2:3" x14ac:dyDescent="0.2">
      <c r="B3">
        <v>1</v>
      </c>
      <c r="C3" t="s">
        <v>110</v>
      </c>
    </row>
    <row r="4" spans="2:3" x14ac:dyDescent="0.2">
      <c r="B4">
        <v>2</v>
      </c>
      <c r="C4" t="s">
        <v>114</v>
      </c>
    </row>
    <row r="5" spans="2:3" x14ac:dyDescent="0.2">
      <c r="B5">
        <v>3</v>
      </c>
      <c r="C5" t="s">
        <v>118</v>
      </c>
    </row>
    <row r="6" spans="2:3" x14ac:dyDescent="0.2">
      <c r="B6">
        <v>4</v>
      </c>
      <c r="C6" s="122" t="s">
        <v>116</v>
      </c>
    </row>
    <row r="7" spans="2:3" x14ac:dyDescent="0.2">
      <c r="B7">
        <v>5</v>
      </c>
      <c r="C7" t="s">
        <v>117</v>
      </c>
    </row>
    <row r="8" spans="2:3" x14ac:dyDescent="0.2">
      <c r="B8">
        <v>6</v>
      </c>
      <c r="C8" t="s">
        <v>207</v>
      </c>
    </row>
    <row r="9" spans="2:3" x14ac:dyDescent="0.2">
      <c r="B9">
        <v>7</v>
      </c>
      <c r="C9" t="s">
        <v>208</v>
      </c>
    </row>
    <row r="10" spans="2:3" x14ac:dyDescent="0.2">
      <c r="B10">
        <v>8</v>
      </c>
      <c r="C10" t="s">
        <v>127</v>
      </c>
    </row>
    <row r="11" spans="2:3" x14ac:dyDescent="0.2">
      <c r="B11">
        <v>9</v>
      </c>
      <c r="C11" t="s">
        <v>143</v>
      </c>
    </row>
    <row r="12" spans="2:3" x14ac:dyDescent="0.2">
      <c r="B12">
        <v>10</v>
      </c>
      <c r="C12" t="s">
        <v>168</v>
      </c>
    </row>
    <row r="13" spans="2:3" x14ac:dyDescent="0.2">
      <c r="B13">
        <v>11</v>
      </c>
      <c r="C13" t="s">
        <v>213</v>
      </c>
    </row>
    <row r="14" spans="2:3" x14ac:dyDescent="0.2">
      <c r="B14">
        <v>12</v>
      </c>
      <c r="C14" t="s">
        <v>197</v>
      </c>
    </row>
    <row r="15" spans="2:3" x14ac:dyDescent="0.2">
      <c r="B15">
        <v>13</v>
      </c>
      <c r="C15" t="s">
        <v>201</v>
      </c>
    </row>
    <row r="16" spans="2:3" x14ac:dyDescent="0.2">
      <c r="B16">
        <v>14</v>
      </c>
      <c r="C16" t="s">
        <v>212</v>
      </c>
    </row>
    <row r="17" spans="2:3" x14ac:dyDescent="0.2">
      <c r="B17">
        <v>15</v>
      </c>
      <c r="C17" t="s">
        <v>221</v>
      </c>
    </row>
    <row r="18" spans="2:3" x14ac:dyDescent="0.2">
      <c r="B18">
        <v>16</v>
      </c>
      <c r="C18" t="s">
        <v>222</v>
      </c>
    </row>
    <row r="19" spans="2:3" x14ac:dyDescent="0.2">
      <c r="B19">
        <v>17</v>
      </c>
      <c r="C19" t="s">
        <v>224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Basic (screening) AQA</vt:lpstr>
      <vt:lpstr>Detailed AQA</vt:lpstr>
      <vt:lpstr>Sheet2</vt:lpstr>
      <vt:lpstr>queries</vt:lpstr>
      <vt:lpstr>'Basic (screening) AQA'!Print_Area</vt:lpstr>
      <vt:lpstr>'Detailed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Frost, Katherine</cp:lastModifiedBy>
  <cp:lastPrinted>2019-04-18T09:35:28Z</cp:lastPrinted>
  <dcterms:created xsi:type="dcterms:W3CDTF">2019-02-22T14:35:42Z</dcterms:created>
  <dcterms:modified xsi:type="dcterms:W3CDTF">2021-08-12T10:00:16Z</dcterms:modified>
</cp:coreProperties>
</file>